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ng\2563\ITA\"/>
    </mc:Choice>
  </mc:AlternateContent>
  <xr:revisionPtr revIDLastSave="0" documentId="8_{F33939A1-066F-4513-88AE-89C799C05570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สงป302" sheetId="1" r:id="rId1"/>
    <sheet name="mark1" sheetId="2" state="hidden" r:id="rId2"/>
    <sheet name="Sheet2" sheetId="3" state="hidden" r:id="rId3"/>
    <sheet name="mask2" sheetId="4" state="hidden" r:id="rId4"/>
  </sheets>
  <calcPr calcId="191029"/>
</workbook>
</file>

<file path=xl/calcChain.xml><?xml version="1.0" encoding="utf-8"?>
<calcChain xmlns="http://schemas.openxmlformats.org/spreadsheetml/2006/main">
  <c r="C313" i="1" l="1"/>
  <c r="B313" i="1"/>
  <c r="C311" i="1"/>
  <c r="B311" i="1"/>
  <c r="C310" i="1"/>
  <c r="B310" i="1"/>
  <c r="C290" i="1"/>
  <c r="B290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59" i="1"/>
  <c r="B259" i="1"/>
  <c r="C258" i="1"/>
  <c r="B258" i="1"/>
  <c r="C255" i="1"/>
  <c r="B255" i="1"/>
  <c r="C254" i="1"/>
  <c r="B254" i="1"/>
  <c r="C234" i="1"/>
  <c r="B234" i="1"/>
  <c r="C233" i="1"/>
  <c r="B233" i="1"/>
  <c r="C232" i="1"/>
  <c r="B232" i="1"/>
  <c r="C231" i="1"/>
  <c r="B231" i="1"/>
  <c r="C230" i="1"/>
  <c r="B230" i="1"/>
  <c r="C228" i="1"/>
  <c r="B228" i="1"/>
  <c r="C227" i="1"/>
  <c r="B227" i="1"/>
  <c r="C226" i="1"/>
  <c r="B226" i="1"/>
  <c r="C223" i="1"/>
  <c r="B223" i="1"/>
  <c r="C222" i="1"/>
  <c r="B222" i="1"/>
  <c r="C202" i="1"/>
  <c r="B202" i="1"/>
  <c r="C182" i="1"/>
  <c r="B182" i="1"/>
  <c r="C162" i="1"/>
  <c r="B162" i="1"/>
  <c r="C161" i="1"/>
  <c r="B161" i="1"/>
  <c r="C160" i="1"/>
  <c r="B160" i="1"/>
  <c r="C159" i="1"/>
  <c r="B159" i="1"/>
  <c r="C158" i="1"/>
  <c r="B158" i="1"/>
  <c r="C137" i="1"/>
  <c r="B137" i="1"/>
  <c r="C117" i="1"/>
  <c r="B117" i="1"/>
  <c r="C97" i="1"/>
  <c r="B97" i="1"/>
  <c r="C77" i="1"/>
  <c r="B77" i="1"/>
  <c r="C76" i="1"/>
  <c r="B76" i="1"/>
  <c r="C56" i="1"/>
  <c r="B56" i="1"/>
  <c r="C55" i="1"/>
  <c r="B55" i="1"/>
  <c r="C35" i="1"/>
  <c r="B35" i="1"/>
  <c r="C15" i="1"/>
  <c r="B15" i="1"/>
  <c r="C18" i="2" l="1"/>
  <c r="C19" i="2"/>
  <c r="C17" i="2"/>
  <c r="B19" i="2" l="1"/>
  <c r="B18" i="2"/>
  <c r="B17" i="2"/>
</calcChain>
</file>

<file path=xl/sharedStrings.xml><?xml version="1.0" encoding="utf-8"?>
<sst xmlns="http://schemas.openxmlformats.org/spreadsheetml/2006/main" count="895" uniqueCount="170">
  <si>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</si>
  <si>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รวมทั้งสิ้น</t>
  </si>
  <si>
    <t>แผน</t>
  </si>
  <si>
    <t>ผล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</si>
  <si>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</si>
  <si>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</si>
  <si>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</si>
  <si>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</si>
  <si>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(....................................................................................................)</t>
  </si>
  <si>
    <t xml:space="preserve">ตำแหน่ง : 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</si>
  <si>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</si>
  <si>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</si>
  <si>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</si>
  <si>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</si>
  <si>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</si>
  <si>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</si>
  <si>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</si>
  <si>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แบบ สงป.302</t>
  </si>
  <si>
    <t>กระทรวง</t>
  </si>
  <si>
    <t xml:space="preserve">รหัส </t>
  </si>
  <si>
    <t>ส่วนราชการ/รัฐวิสาหกิจ</t>
  </si>
  <si>
    <t>รายงานแผน</t>
  </si>
  <si>
    <t xml:space="preserve">ส่วนราชการ/รัฐวิสาหกิจ </t>
  </si>
  <si>
    <t>เป้าหมายการให้บริการกระทรวง :</t>
  </si>
  <si>
    <t>ผลผลิต /โครงการ :</t>
  </si>
  <si>
    <t>รหัส</t>
  </si>
  <si>
    <t>รหัสบัญชีตามโครงสร้าง ผลผลิต /โครงการ</t>
  </si>
  <si>
    <t xml:space="preserve"> </t>
  </si>
  <si>
    <t>หน่วย :ล้านบาท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</si>
  <si>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</si>
  <si>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</si>
  <si>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</si>
  <si>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</si>
  <si>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</si>
  <si>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</si>
  <si>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งบรายจ่าย</t>
  </si>
  <si>
    <t>อุดหนุน</t>
  </si>
  <si>
    <t>รวมเงินงบประมาณ(1+2+3+4+5)</t>
  </si>
  <si>
    <t>00</t>
  </si>
  <si>
    <t>ผู้รายงาน.............................................................................</t>
  </si>
  <si>
    <t>สำนักงบประมาณ  สำนักนายกรัฐมนตรี</t>
  </si>
  <si>
    <t>(                                                       )</t>
  </si>
  <si>
    <t xml:space="preserve">ผู้พิมพ์รายงาน </t>
  </si>
  <si>
    <t xml:space="preserve">ตำแหน่ง </t>
  </si>
  <si>
    <t>วัน/เดือน/ปี</t>
  </si>
  <si>
    <t>งบกลาง</t>
  </si>
  <si>
    <t>รายงานผล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</si>
  <si>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2550</t>
  </si>
  <si>
    <t>แผนงาน :</t>
  </si>
  <si>
    <t>[ev61revmis002] ข้อมูล ณ  ขั้น 5D.5ขั้นแผน Ev เริ่มต้น &gt;&gt; ขั้นรายงานผล ไตรมาส 2 ปีงบประมาณ :2563 กระทรวง : กระทรวงวัฒนธรรม กรม: สถาบันบัณฑิตพัฒนศิลป์</t>
  </si>
  <si>
    <t>(ผู้พิมพ์รายงาน: วิชิต  เพ็ชรดี  วันที่ : 16 เมษายน 2563 เวลา:11:49:05)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</si>
  <si>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2563</t>
  </si>
  <si>
    <t>กระทรวง : กระทรวงวัฒนธรรม</t>
  </si>
  <si>
    <t>18000</t>
  </si>
  <si>
    <t>ส่วนราชการ/รัฐวิสาหกิจ  : สถาบันบัณฑิตพัฒนศิลป์</t>
  </si>
  <si>
    <t>18008</t>
  </si>
  <si>
    <t>แผนงาน  : แผนงานยุทธศาสตร์การวิจัยและพัฒนานวัตกรรม</t>
  </si>
  <si>
    <t>26</t>
  </si>
  <si>
    <t>เป้าหมายการให้บริการกระทรวง  : การบริหารจัดการความรู้ด้านศาสนา ศิลปะ และวัฒนธรรม มีคุณภาพและมาตรฐาน</t>
  </si>
  <si>
    <t>07</t>
  </si>
  <si>
    <t>ผลผลิต /โครงการ  : โครงการวิจัยทางการศึกษาด้านศิลปวัฒนธรรม</t>
  </si>
  <si>
    <t>00-0108</t>
  </si>
  <si>
    <t>26-011</t>
  </si>
  <si>
    <t>5. งบรายจ่ายอื่น</t>
  </si>
  <si>
    <t>ค่าใช้จ่ายในงานวิจัยและนวัตกรรมในการสร้างองค์ความรู้ใหม่เพื่อพัฒนาศักยภาพการอนุรักษ์และจัดการศึกษาด้านศิลปวัฒนธรรม</t>
  </si>
  <si>
    <t>(สุริยา เล้าประเสริฐ)</t>
  </si>
  <si>
    <t>ผู้พิมพ์รายงาน :วิชิต  เพ็ชรดี</t>
  </si>
  <si>
    <t>ตำแหน่ง :นักวิเคคราะห์นโยบายและแผน ปฏิบัติการ</t>
  </si>
  <si>
    <t>วัน/เดือน/ปี: วันที่ 16 เมษายน 2563 เวลา:11:49:05</t>
  </si>
  <si>
    <t>วัน/เดือน/ปี: วันที่ 13 เมษายน 2563 เวลา:17:15:06</t>
  </si>
  <si>
    <t>แผนงาน  : แผนงานยุทธศาสตร์เสริมสร้างพลังทางสังคม</t>
  </si>
  <si>
    <t>36</t>
  </si>
  <si>
    <t>เป้าหมายการให้บริการกระทรวง  : วัฒนธรรมได้รับการอนุรักษ์และสืบทอดอย่างมีคุณภาพและมาตรฐาน</t>
  </si>
  <si>
    <t>05</t>
  </si>
  <si>
    <t>ผลผลิต /โครงการ  : โครงการพัฒนาความร่วมมือและเชื่อมโยงด้านศิลปวัฒนธรรมกับประเทศอาเซียน</t>
  </si>
  <si>
    <t>00-0106</t>
  </si>
  <si>
    <t>36-009</t>
  </si>
  <si>
    <t>ค่าใช้จ่ายในการส่งเสริมความร่วมมือด้านศิลปวัฒนธรรมอาเซียน</t>
  </si>
  <si>
    <t>ผลผลิต /โครงการ  : โครงการส่งเสริมภาพลักษณ์ทางวัฒนธรรมและนำความเป็นไทยสู่สากล</t>
  </si>
  <si>
    <t>00-0114</t>
  </si>
  <si>
    <t>36-017</t>
  </si>
  <si>
    <t>ค่าใช้จ่ายในการส่งเสริมภาพลักษณ์ทางวัฒนธรรมและนำความเป็นไทยสู่สากล</t>
  </si>
  <si>
    <t>ค่าใช้จ่ายในการเดินทางไปถวายงานด้านนาฏศิลป์และดนตรีในต่างประเทศ</t>
  </si>
  <si>
    <t>ผลผลิต /โครงการ  : โครงการพัฒนาแหล่งเรียนรู้ทางการศึกษาด้านศิลปวัฒนธรรม</t>
  </si>
  <si>
    <t>00-0115</t>
  </si>
  <si>
    <t>36-018</t>
  </si>
  <si>
    <t>3. งบลงทุน</t>
  </si>
  <si>
    <t>ครุภัณฑ์</t>
  </si>
  <si>
    <t>สิ่งก่อสร้าง</t>
  </si>
  <si>
    <t>ผลผลิต /โครงการ  : โครงการส่งเสริมเด็กไทยเล่นดนตรี คนละ 1 ชิ้น</t>
  </si>
  <si>
    <t>00-0116</t>
  </si>
  <si>
    <t>36-019</t>
  </si>
  <si>
    <t>ค่าใช้จ่ายในการส่งเสริมเด็กไทยเล่นดนตรี คนละ 1 ชิ้น</t>
  </si>
  <si>
    <t>ผลผลิต /โครงการ  : โครงการมหกรรมศิลปวัฒนธรรมด้านนาฏศิลป์ดนตรี คีตศิลป์ และทัศนศิลป์ สู่นานาชาติ</t>
  </si>
  <si>
    <t>00-0120</t>
  </si>
  <si>
    <t>36-023</t>
  </si>
  <si>
    <t>ค่าใช้จ่ายในการจัดกิจกรรมมหกรรมการแสดงศิลปวัฒนธรรมด้านนาฏศิลป์ ดนตรี คีตศิลป์และทัศนศิลป์ สู่นานาชาติ</t>
  </si>
  <si>
    <t>เป้าหมายการให้บริการกระทรวง  : ประเทศไทยมีรายได้จากอุตสาหกรรมวัฒนธรรมเชิงสร้างสรรค์เพิ่มมากขึ้น</t>
  </si>
  <si>
    <t>06</t>
  </si>
  <si>
    <t>ผลผลิต /โครงการ  : โครงการส่งเสริมอุตสาหกรรมวัฒนธรรมสร้างสรรค์ เพื่อเพิ่มศักยภาพในการแข่งขัน</t>
  </si>
  <si>
    <t>00-0107</t>
  </si>
  <si>
    <t>36-010</t>
  </si>
  <si>
    <t>ค่าใช้จ่ายในการพัฒนารูปแบบและเทคนิคการแสดงให้ได้มาตรฐานและทันสมัย</t>
  </si>
  <si>
    <t>แผนงาน  : แผนงานยุทธศาสตร์สร้างความเสมอภาคทางการศึกษา</t>
  </si>
  <si>
    <t>42</t>
  </si>
  <si>
    <t>ผลผลิต /โครงการ  : โครงการสนับสนุนค่าใช้จ่ายในการจัดการศึกษาตั้งแต่ระดับอนุบาลจนจบการศึกษาขั้นพื้นฐาน</t>
  </si>
  <si>
    <t>00-0101</t>
  </si>
  <si>
    <t>42-005</t>
  </si>
  <si>
    <t xml:space="preserve">4. งบอุดหนุน  </t>
  </si>
  <si>
    <t>อุดหนุนทั่วไป</t>
  </si>
  <si>
    <t>ค่าจัดการเรียนการสอน</t>
  </si>
  <si>
    <t>ค่าหนังสือเรียน</t>
  </si>
  <si>
    <t>ค่าอุปกรณ์การเรียน</t>
  </si>
  <si>
    <t>ค่าเครื่องแบบนักเรียน</t>
  </si>
  <si>
    <t>ค่ากิจกรรมพัฒนาผู้เรียน</t>
  </si>
  <si>
    <t>ผลผลิต /โครงการ  : โครงการส่งเสริมและพัฒนาทักษะผู้เรียนด้านนาฏศิลป์ ดนตรี คีตศีลป์ และทัศนศิลป์ที่สอดคล้องกับทักษะในศตวรรษที่ 21</t>
  </si>
  <si>
    <t>00-0117</t>
  </si>
  <si>
    <t>42-020</t>
  </si>
  <si>
    <t>ค่าใช้จ่ายในการส่งเสริมและพัฒนาทักษะผู้เรียนด้านนาฏศิลป์ ดนตรี คีตศิลป์ และทัศนศิลป์ที่สอดคล้องกับทักษะในศตวรรษที่ 21</t>
  </si>
  <si>
    <t>ผลผลิต /โครงการ  : โครงการการพัฒนาศักยภาพผู้สอนในยุคไทยแลนด์ 4.0</t>
  </si>
  <si>
    <t>00-0119</t>
  </si>
  <si>
    <t>42-022</t>
  </si>
  <si>
    <t>ค่าใช้จ่ายในการพัฒนาศักยภาพผู้สอนในยุคไทยแลนด์ 4.0</t>
  </si>
  <si>
    <t>แผนงาน  : แผนงานพื้นฐานด้านการสร้างโอกาสและความเสมอภาคทางสังคม</t>
  </si>
  <si>
    <t>44</t>
  </si>
  <si>
    <t>ผลผลิต /โครงการ  : ผู้สำเร็จการศึกษาด้านศิลปวัฒนธรรม</t>
  </si>
  <si>
    <t>01-0000</t>
  </si>
  <si>
    <t>44-001</t>
  </si>
  <si>
    <t>2. งบดำเนินงาน</t>
  </si>
  <si>
    <t>ค่าตอบแทน ใช้สอยและวัสดุ</t>
  </si>
  <si>
    <t>ค่าสาธารณูปโภค</t>
  </si>
  <si>
    <t>เงินอุดหนุนในการพัฒนาคุณภาพชีวิตของนักเรียน นักศึกษาที่เป็นเด็ก เยาวชน คนพิการ และผู้ด้อยโอกาส</t>
  </si>
  <si>
    <t>เงินอุดหนุนในการศึกษาต่อระดับปริญญาโท และปริญญาเอก</t>
  </si>
  <si>
    <t>เงินอุดหนุนในการศึกษาสำหรับนักเรียนนักศึกษาจังหวัดชายแดนภาคใต้</t>
  </si>
  <si>
    <t>ค่าใช้จ่ายในการพัฒนาคุณภาพการจัดการศึกษาด้านศิลปวัฒนธรรมสู่มาตรฐานสากล</t>
  </si>
  <si>
    <t>ค่าใช้จ่ายในการป้องกันและแก้ไขปัญหาเอดส์</t>
  </si>
  <si>
    <t>ค่าใช้จ่ายในการประกันคุณภาพสถาบันบัณฑิตพัฒนศิลป์</t>
  </si>
  <si>
    <t>ค่าใช้จ่ายในการพัฒนานักเรียน นักศึกษาให้มีคุณลักษณะที่พึงประสงค์และตามอัตลักษณ์ของสถาบันบัณฑิตพัฒนศิลป์</t>
  </si>
  <si>
    <t>ค่าใช้จ่ายในการพัฒนาระบบบริหารจัดการกำลังคนและพัฒนาบุคลากรภาครัฐ</t>
  </si>
  <si>
    <t>ผลผลิต /โครงการ  : การบริการสังคม</t>
  </si>
  <si>
    <t>02-0000</t>
  </si>
  <si>
    <t>44-002</t>
  </si>
  <si>
    <t>เงินอุดหนุนในการส่งเสริมสนับสนุนการพัฒนาผลงานสร้างสรรค์ประดิษฐ์คิดค้นทางศิลปวัฒนธรรม</t>
  </si>
  <si>
    <t>เงินอุดหนุนในการจัดประกวดศิลปกรรมเด็กและเยาวชนแห่งชาติ</t>
  </si>
  <si>
    <t>ค่าใช้จ่ายในการจัดนิทรรศการทางวิชาการและการแสดงทางด้านศิลปวัฒนธรรม</t>
  </si>
  <si>
    <t>ค่าใช้จ่ายในการจัดแสดงเพื่อต้อนรับประมุข อาคันตุกะหรือผู้นำต่างประเทศ</t>
  </si>
  <si>
    <t>ค่าใช้จ่ายในการจัดการองค์ความรู้ทางศิลปวัฒนธรรม</t>
  </si>
  <si>
    <t>ค่าใช้จ่ายในการเผยแพร่ศิลปวัฒนธรรม</t>
  </si>
  <si>
    <t>ค่าใช้จ่ายในการประกวดนาฏศิลป์ ดนตรี คีตศิลป์แห่งชาติ</t>
  </si>
  <si>
    <t>ค่าใช้จ่ายในการเสริมสร้างพัฒนาทักษะชีวิตนักศึกษาในศตวรรษที่ 21</t>
  </si>
  <si>
    <t>ค่าใช้จ่ายในการจัดทำมาตรฐานคุณวุฒิวิชาชีพด้านนาฏศิลป์ ดุริยางคศิลป์ และทัศนศิลป์</t>
  </si>
  <si>
    <t>ค่าใช้จ่ายในการพัฒนาบุคลากร</t>
  </si>
  <si>
    <t>ค่าใช้จ่ายในการส่งเสริมวิชาการด้านนาฏศิลป์ ดุริยางคศิลป์ และทัศนศิลป์</t>
  </si>
  <si>
    <t>ค่าใช้จ่ายในการจัดงานเทิดทูนสถาบันพระมหากษัตริย์ และพระบรมวงศานุวงศ์</t>
  </si>
  <si>
    <t>แผนงาน  : แผนงานบูรณาการต่อต้านการทุจริตและประพฤติมิชอบ</t>
  </si>
  <si>
    <t>53</t>
  </si>
  <si>
    <t>เป้าหมายการให้บริการกระทรวง  : กระทรวงวัฒนธรรมมีกลไกและยกระดับการบริหารจัดการงานด้านวัฒนธรรมที่มีประสิทธิภาพ</t>
  </si>
  <si>
    <t>08</t>
  </si>
  <si>
    <t>ผลผลิต /โครงการ  : โครงการสร้างจิตสำนึกให้มีความซื่อสัตย์สุจริตด้วยมิติทางวัฒนธรรม</t>
  </si>
  <si>
    <t>00-0109</t>
  </si>
  <si>
    <t>53-012</t>
  </si>
  <si>
    <t>ค่าใช้จ่ายในการสร้างจิตสำนึกให้มีความซื่อสัตย์สุจริตภายในสถาบันบัณฑิตพัฒนศิลป์</t>
  </si>
  <si>
    <t>แผนงาน  : แผนงานบุคลากรภาครัฐ</t>
  </si>
  <si>
    <t>14</t>
  </si>
  <si>
    <t>ผลผลิต /โครงการ  : รายการค่าใช้จ่ายบุคลากรภาครัฐ ยกระดับคุณภาพการศึกษาและการเรียนรู้ตลอดชีวิต</t>
  </si>
  <si>
    <t>03-0000</t>
  </si>
  <si>
    <t>14-003</t>
  </si>
  <si>
    <t>1. งบบุคลากร</t>
  </si>
  <si>
    <t>เงินเดือนและค่าจ้างประจำ</t>
  </si>
  <si>
    <t>ค่าตอบแทนพนักงานราชการ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</si>
</sst>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00_-;\-#,##0_-;_-* &quot;-  &quot;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4"/>
      <name val="DilleniaUPC"/>
      <family val="1"/>
      <charset val="222"/>
    </font>
    <font>
      <sz val="10"/>
      <name val="Dilleni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center"/>
    </xf>
    <xf numFmtId="0" fontId="4" fillId="0" borderId="0" xfId="0" applyFont="1" applyBorder="1"/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87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left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/>
    <xf numFmtId="0" fontId="4" fillId="0" borderId="5" xfId="0" applyFont="1" applyBorder="1"/>
    <xf numFmtId="0" fontId="4" fillId="0" borderId="11" xfId="0" applyFont="1" applyBorder="1"/>
    <xf numFmtId="49" fontId="4" fillId="0" borderId="0" xfId="0" applyNumberFormat="1" applyFont="1" applyBorder="1" applyAlignment="1">
      <alignment vertical="top"/>
    </xf>
    <xf numFmtId="0" fontId="4" fillId="0" borderId="12" xfId="0" applyFont="1" applyBorder="1"/>
    <xf numFmtId="49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6" xfId="0" applyNumberFormat="1" applyFont="1" applyBorder="1" applyAlignment="1">
      <alignment vertical="top"/>
    </xf>
    <xf numFmtId="0" fontId="4" fillId="0" borderId="6" xfId="0" applyFont="1" applyBorder="1" applyAlignment="1"/>
    <xf numFmtId="49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top" wrapText="1"/>
    </xf>
    <xf numFmtId="187" fontId="3" fillId="2" borderId="1" xfId="0" applyNumberFormat="1" applyFont="1" applyFill="1" applyBorder="1" applyAlignment="1">
      <alignment horizontal="right" vertical="top" wrapText="1"/>
    </xf>
    <xf numFmtId="187" fontId="3" fillId="0" borderId="1" xfId="0" applyNumberFormat="1" applyFont="1" applyFill="1" applyBorder="1" applyAlignment="1">
      <alignment horizontal="right" vertical="top" wrapText="1"/>
    </xf>
    <xf numFmtId="49" fontId="3" fillId="0" borderId="0" xfId="0" applyNumberFormat="1" applyFont="1"/>
    <xf numFmtId="0" fontId="4" fillId="3" borderId="1" xfId="0" applyFont="1" applyFill="1" applyBorder="1" applyAlignment="1">
      <alignment vertical="top" wrapText="1"/>
    </xf>
    <xf numFmtId="187" fontId="4" fillId="3" borderId="1" xfId="0" applyNumberFormat="1" applyFont="1" applyFill="1" applyBorder="1" applyAlignment="1">
      <alignment horizontal="right" vertical="top" wrapText="1"/>
    </xf>
    <xf numFmtId="187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4" fillId="0" borderId="0" xfId="0" applyNumberFormat="1" applyFont="1"/>
    <xf numFmtId="2" fontId="4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3"/>
    </xf>
    <xf numFmtId="49" fontId="3" fillId="0" borderId="0" xfId="0" applyNumberFormat="1" applyFont="1" applyAlignment="1"/>
    <xf numFmtId="0" fontId="4" fillId="3" borderId="1" xfId="0" applyFont="1" applyFill="1" applyBorder="1" applyAlignment="1">
      <alignment horizontal="left" vertical="top" wrapText="1" indent="2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3">
    <cellStyle name="Normal 2" xfId="2" xr:uid="{00000000-0005-0000-0000-000001000000}"/>
    <cellStyle name="Normal 3" xfId="1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4</xdr:row>
      <xdr:rowOff>9525</xdr:rowOff>
    </xdr:from>
    <xdr:to>
      <xdr:col>3</xdr:col>
      <xdr:colOff>866775</xdr:colOff>
      <xdr:row>4</xdr:row>
      <xdr:rowOff>285750</xdr:rowOff>
    </xdr:to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5</xdr:row>
      <xdr:rowOff>9525</xdr:rowOff>
    </xdr:from>
    <xdr:to>
      <xdr:col>3</xdr:col>
      <xdr:colOff>866775</xdr:colOff>
      <xdr:row>5</xdr:row>
      <xdr:rowOff>285750</xdr:rowOff>
    </xdr:to>
    <xdr:sp macro="" textlink="">
      <xdr:nvSpPr>
        <xdr:cNvPr id="3" name="Rectangl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4</xdr:row>
      <xdr:rowOff>0</xdr:rowOff>
    </xdr:from>
    <xdr:to>
      <xdr:col>9</xdr:col>
      <xdr:colOff>752475</xdr:colOff>
      <xdr:row>4</xdr:row>
      <xdr:rowOff>276225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5</xdr:row>
      <xdr:rowOff>0</xdr:rowOff>
    </xdr:from>
    <xdr:to>
      <xdr:col>9</xdr:col>
      <xdr:colOff>752475</xdr:colOff>
      <xdr:row>5</xdr:row>
      <xdr:rowOff>276225</xdr:rowOff>
    </xdr:to>
    <xdr:sp macro="" textlink="">
      <xdr:nvSpPr>
        <xdr:cNvPr id="5" name="Rectangle 2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</xdr:row>
      <xdr:rowOff>28575</xdr:rowOff>
    </xdr:from>
    <xdr:to>
      <xdr:col>3</xdr:col>
      <xdr:colOff>819150</xdr:colOff>
      <xdr:row>4</xdr:row>
      <xdr:rowOff>247650</xdr:rowOff>
    </xdr:to>
    <xdr:sp macro="" textlink="">
      <xdr:nvSpPr>
        <xdr:cNvPr id="6" name="Line 4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5</xdr:row>
      <xdr:rowOff>28575</xdr:rowOff>
    </xdr:from>
    <xdr:to>
      <xdr:col>9</xdr:col>
      <xdr:colOff>704850</xdr:colOff>
      <xdr:row>5</xdr:row>
      <xdr:rowOff>247650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24</xdr:row>
      <xdr:rowOff>9525</xdr:rowOff>
    </xdr:from>
    <xdr:to>
      <xdr:col>3</xdr:col>
      <xdr:colOff>866775</xdr:colOff>
      <xdr:row>24</xdr:row>
      <xdr:rowOff>285750</xdr:rowOff>
    </xdr:to>
    <xdr:sp macro="" textlink="">
      <xdr:nvSpPr>
        <xdr:cNvPr id="8" name="Rectangle 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25</xdr:row>
      <xdr:rowOff>9525</xdr:rowOff>
    </xdr:from>
    <xdr:to>
      <xdr:col>3</xdr:col>
      <xdr:colOff>866775</xdr:colOff>
      <xdr:row>25</xdr:row>
      <xdr:rowOff>285750</xdr:rowOff>
    </xdr:to>
    <xdr:sp macro="" textlink="">
      <xdr:nvSpPr>
        <xdr:cNvPr id="9" name="Rectangle 2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24</xdr:row>
      <xdr:rowOff>0</xdr:rowOff>
    </xdr:from>
    <xdr:to>
      <xdr:col>9</xdr:col>
      <xdr:colOff>752475</xdr:colOff>
      <xdr:row>24</xdr:row>
      <xdr:rowOff>276225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25</xdr:row>
      <xdr:rowOff>0</xdr:rowOff>
    </xdr:from>
    <xdr:to>
      <xdr:col>9</xdr:col>
      <xdr:colOff>752475</xdr:colOff>
      <xdr:row>25</xdr:row>
      <xdr:rowOff>276225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24</xdr:row>
      <xdr:rowOff>28575</xdr:rowOff>
    </xdr:from>
    <xdr:to>
      <xdr:col>3</xdr:col>
      <xdr:colOff>819150</xdr:colOff>
      <xdr:row>24</xdr:row>
      <xdr:rowOff>247650</xdr:rowOff>
    </xdr:to>
    <xdr:sp macro="" textlink="">
      <xdr:nvSpPr>
        <xdr:cNvPr id="12" name="Line 4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25</xdr:row>
      <xdr:rowOff>28575</xdr:rowOff>
    </xdr:from>
    <xdr:to>
      <xdr:col>9</xdr:col>
      <xdr:colOff>704850</xdr:colOff>
      <xdr:row>25</xdr:row>
      <xdr:rowOff>247650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44</xdr:row>
      <xdr:rowOff>9525</xdr:rowOff>
    </xdr:from>
    <xdr:to>
      <xdr:col>3</xdr:col>
      <xdr:colOff>866775</xdr:colOff>
      <xdr:row>44</xdr:row>
      <xdr:rowOff>285750</xdr:rowOff>
    </xdr:to>
    <xdr:sp macro="" textlink="">
      <xdr:nvSpPr>
        <xdr:cNvPr id="14" name="Rectangle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45</xdr:row>
      <xdr:rowOff>9525</xdr:rowOff>
    </xdr:from>
    <xdr:to>
      <xdr:col>3</xdr:col>
      <xdr:colOff>866775</xdr:colOff>
      <xdr:row>45</xdr:row>
      <xdr:rowOff>285750</xdr:rowOff>
    </xdr:to>
    <xdr:sp macro="" textlink="">
      <xdr:nvSpPr>
        <xdr:cNvPr id="15" name="Rectangl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44</xdr:row>
      <xdr:rowOff>0</xdr:rowOff>
    </xdr:from>
    <xdr:to>
      <xdr:col>9</xdr:col>
      <xdr:colOff>752475</xdr:colOff>
      <xdr:row>44</xdr:row>
      <xdr:rowOff>276225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45</xdr:row>
      <xdr:rowOff>0</xdr:rowOff>
    </xdr:from>
    <xdr:to>
      <xdr:col>9</xdr:col>
      <xdr:colOff>752475</xdr:colOff>
      <xdr:row>45</xdr:row>
      <xdr:rowOff>276225</xdr:rowOff>
    </xdr:to>
    <xdr:sp macro="" textlink="">
      <xdr:nvSpPr>
        <xdr:cNvPr id="17" name="Rectangle 2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44</xdr:row>
      <xdr:rowOff>28575</xdr:rowOff>
    </xdr:from>
    <xdr:to>
      <xdr:col>3</xdr:col>
      <xdr:colOff>819150</xdr:colOff>
      <xdr:row>44</xdr:row>
      <xdr:rowOff>247650</xdr:rowOff>
    </xdr:to>
    <xdr:sp macro="" textlink="">
      <xdr:nvSpPr>
        <xdr:cNvPr id="18" name="Line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45</xdr:row>
      <xdr:rowOff>28575</xdr:rowOff>
    </xdr:from>
    <xdr:to>
      <xdr:col>9</xdr:col>
      <xdr:colOff>704850</xdr:colOff>
      <xdr:row>45</xdr:row>
      <xdr:rowOff>247650</xdr:rowOff>
    </xdr:to>
    <xdr:sp macro="" textlink="">
      <xdr:nvSpPr>
        <xdr:cNvPr id="19" name="Line 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65</xdr:row>
      <xdr:rowOff>9525</xdr:rowOff>
    </xdr:from>
    <xdr:to>
      <xdr:col>3</xdr:col>
      <xdr:colOff>866775</xdr:colOff>
      <xdr:row>65</xdr:row>
      <xdr:rowOff>285750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66</xdr:row>
      <xdr:rowOff>9525</xdr:rowOff>
    </xdr:from>
    <xdr:to>
      <xdr:col>3</xdr:col>
      <xdr:colOff>866775</xdr:colOff>
      <xdr:row>66</xdr:row>
      <xdr:rowOff>285750</xdr:rowOff>
    </xdr:to>
    <xdr:sp macro="" textlink="">
      <xdr:nvSpPr>
        <xdr:cNvPr id="21" name="Rectangle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65</xdr:row>
      <xdr:rowOff>0</xdr:rowOff>
    </xdr:from>
    <xdr:to>
      <xdr:col>9</xdr:col>
      <xdr:colOff>752475</xdr:colOff>
      <xdr:row>65</xdr:row>
      <xdr:rowOff>276225</xdr:rowOff>
    </xdr:to>
    <xdr:sp macro="" textlink="">
      <xdr:nvSpPr>
        <xdr:cNvPr id="22" name="Rectangle 2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66</xdr:row>
      <xdr:rowOff>0</xdr:rowOff>
    </xdr:from>
    <xdr:to>
      <xdr:col>9</xdr:col>
      <xdr:colOff>752475</xdr:colOff>
      <xdr:row>66</xdr:row>
      <xdr:rowOff>276225</xdr:rowOff>
    </xdr:to>
    <xdr:sp macro="" textlink="">
      <xdr:nvSpPr>
        <xdr:cNvPr id="23" name="Rectangle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65</xdr:row>
      <xdr:rowOff>28575</xdr:rowOff>
    </xdr:from>
    <xdr:to>
      <xdr:col>3</xdr:col>
      <xdr:colOff>819150</xdr:colOff>
      <xdr:row>65</xdr:row>
      <xdr:rowOff>247650</xdr:rowOff>
    </xdr:to>
    <xdr:sp macro="" textlink="">
      <xdr:nvSpPr>
        <xdr:cNvPr id="24" name="Line 4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66</xdr:row>
      <xdr:rowOff>28575</xdr:rowOff>
    </xdr:from>
    <xdr:to>
      <xdr:col>9</xdr:col>
      <xdr:colOff>704850</xdr:colOff>
      <xdr:row>66</xdr:row>
      <xdr:rowOff>247650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86</xdr:row>
      <xdr:rowOff>9525</xdr:rowOff>
    </xdr:from>
    <xdr:to>
      <xdr:col>3</xdr:col>
      <xdr:colOff>866775</xdr:colOff>
      <xdr:row>86</xdr:row>
      <xdr:rowOff>285750</xdr:rowOff>
    </xdr:to>
    <xdr:sp macro="" textlink="">
      <xdr:nvSpPr>
        <xdr:cNvPr id="26" name="Rectangle 2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87</xdr:row>
      <xdr:rowOff>9525</xdr:rowOff>
    </xdr:from>
    <xdr:to>
      <xdr:col>3</xdr:col>
      <xdr:colOff>866775</xdr:colOff>
      <xdr:row>87</xdr:row>
      <xdr:rowOff>285750</xdr:rowOff>
    </xdr:to>
    <xdr:sp macro="" textlink="">
      <xdr:nvSpPr>
        <xdr:cNvPr id="27" name="Rectangle 2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86</xdr:row>
      <xdr:rowOff>0</xdr:rowOff>
    </xdr:from>
    <xdr:to>
      <xdr:col>9</xdr:col>
      <xdr:colOff>752475</xdr:colOff>
      <xdr:row>86</xdr:row>
      <xdr:rowOff>276225</xdr:rowOff>
    </xdr:to>
    <xdr:sp macro="" textlink="">
      <xdr:nvSpPr>
        <xdr:cNvPr id="28" name="Rectangle 2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87</xdr:row>
      <xdr:rowOff>0</xdr:rowOff>
    </xdr:from>
    <xdr:to>
      <xdr:col>9</xdr:col>
      <xdr:colOff>752475</xdr:colOff>
      <xdr:row>87</xdr:row>
      <xdr:rowOff>276225</xdr:rowOff>
    </xdr:to>
    <xdr:sp macro="" textlink="">
      <xdr:nvSpPr>
        <xdr:cNvPr id="29" name="Rectangle 2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86</xdr:row>
      <xdr:rowOff>28575</xdr:rowOff>
    </xdr:from>
    <xdr:to>
      <xdr:col>3</xdr:col>
      <xdr:colOff>819150</xdr:colOff>
      <xdr:row>86</xdr:row>
      <xdr:rowOff>247650</xdr:rowOff>
    </xdr:to>
    <xdr:sp macro="" textlink="">
      <xdr:nvSpPr>
        <xdr:cNvPr id="30" name="Line 4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87</xdr:row>
      <xdr:rowOff>28575</xdr:rowOff>
    </xdr:from>
    <xdr:to>
      <xdr:col>9</xdr:col>
      <xdr:colOff>704850</xdr:colOff>
      <xdr:row>87</xdr:row>
      <xdr:rowOff>247650</xdr:rowOff>
    </xdr:to>
    <xdr:sp macro="" textlink="">
      <xdr:nvSpPr>
        <xdr:cNvPr id="31" name="Line 2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106</xdr:row>
      <xdr:rowOff>9525</xdr:rowOff>
    </xdr:from>
    <xdr:to>
      <xdr:col>3</xdr:col>
      <xdr:colOff>866775</xdr:colOff>
      <xdr:row>106</xdr:row>
      <xdr:rowOff>285750</xdr:rowOff>
    </xdr:to>
    <xdr:sp macro="" textlink="">
      <xdr:nvSpPr>
        <xdr:cNvPr id="32" name="Rectangle 2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107</xdr:row>
      <xdr:rowOff>9525</xdr:rowOff>
    </xdr:from>
    <xdr:to>
      <xdr:col>3</xdr:col>
      <xdr:colOff>866775</xdr:colOff>
      <xdr:row>107</xdr:row>
      <xdr:rowOff>285750</xdr:rowOff>
    </xdr:to>
    <xdr:sp macro="" textlink="">
      <xdr:nvSpPr>
        <xdr:cNvPr id="33" name="Rectangle 2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106</xdr:row>
      <xdr:rowOff>0</xdr:rowOff>
    </xdr:from>
    <xdr:to>
      <xdr:col>9</xdr:col>
      <xdr:colOff>752475</xdr:colOff>
      <xdr:row>106</xdr:row>
      <xdr:rowOff>276225</xdr:rowOff>
    </xdr:to>
    <xdr:sp macro="" textlink="">
      <xdr:nvSpPr>
        <xdr:cNvPr id="34" name="Rectangle 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107</xdr:row>
      <xdr:rowOff>0</xdr:rowOff>
    </xdr:from>
    <xdr:to>
      <xdr:col>9</xdr:col>
      <xdr:colOff>752475</xdr:colOff>
      <xdr:row>107</xdr:row>
      <xdr:rowOff>276225</xdr:rowOff>
    </xdr:to>
    <xdr:sp macro="" textlink="">
      <xdr:nvSpPr>
        <xdr:cNvPr id="35" name="Rectangle 2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106</xdr:row>
      <xdr:rowOff>28575</xdr:rowOff>
    </xdr:from>
    <xdr:to>
      <xdr:col>3</xdr:col>
      <xdr:colOff>819150</xdr:colOff>
      <xdr:row>106</xdr:row>
      <xdr:rowOff>247650</xdr:rowOff>
    </xdr:to>
    <xdr:sp macro="" textlink="">
      <xdr:nvSpPr>
        <xdr:cNvPr id="36" name="Line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107</xdr:row>
      <xdr:rowOff>28575</xdr:rowOff>
    </xdr:from>
    <xdr:to>
      <xdr:col>9</xdr:col>
      <xdr:colOff>704850</xdr:colOff>
      <xdr:row>107</xdr:row>
      <xdr:rowOff>247650</xdr:rowOff>
    </xdr:to>
    <xdr:sp macro="" textlink="">
      <xdr:nvSpPr>
        <xdr:cNvPr id="37" name="Line 2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126</xdr:row>
      <xdr:rowOff>9525</xdr:rowOff>
    </xdr:from>
    <xdr:to>
      <xdr:col>3</xdr:col>
      <xdr:colOff>866775</xdr:colOff>
      <xdr:row>126</xdr:row>
      <xdr:rowOff>285750</xdr:rowOff>
    </xdr:to>
    <xdr:sp macro="" textlink="">
      <xdr:nvSpPr>
        <xdr:cNvPr id="38" name="Rectangle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127</xdr:row>
      <xdr:rowOff>9525</xdr:rowOff>
    </xdr:from>
    <xdr:to>
      <xdr:col>3</xdr:col>
      <xdr:colOff>866775</xdr:colOff>
      <xdr:row>127</xdr:row>
      <xdr:rowOff>285750</xdr:rowOff>
    </xdr:to>
    <xdr:sp macro="" textlink="">
      <xdr:nvSpPr>
        <xdr:cNvPr id="39" name="Rectangle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126</xdr:row>
      <xdr:rowOff>0</xdr:rowOff>
    </xdr:from>
    <xdr:to>
      <xdr:col>9</xdr:col>
      <xdr:colOff>752475</xdr:colOff>
      <xdr:row>126</xdr:row>
      <xdr:rowOff>276225</xdr:rowOff>
    </xdr:to>
    <xdr:sp macro="" textlink="">
      <xdr:nvSpPr>
        <xdr:cNvPr id="40" name="Rectangle 2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127</xdr:row>
      <xdr:rowOff>0</xdr:rowOff>
    </xdr:from>
    <xdr:to>
      <xdr:col>9</xdr:col>
      <xdr:colOff>752475</xdr:colOff>
      <xdr:row>127</xdr:row>
      <xdr:rowOff>276225</xdr:rowOff>
    </xdr:to>
    <xdr:sp macro="" textlink="">
      <xdr:nvSpPr>
        <xdr:cNvPr id="41" name="Rectangle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126</xdr:row>
      <xdr:rowOff>28575</xdr:rowOff>
    </xdr:from>
    <xdr:to>
      <xdr:col>3</xdr:col>
      <xdr:colOff>819150</xdr:colOff>
      <xdr:row>126</xdr:row>
      <xdr:rowOff>247650</xdr:rowOff>
    </xdr:to>
    <xdr:sp macro="" textlink="">
      <xdr:nvSpPr>
        <xdr:cNvPr id="42" name="Line 4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127</xdr:row>
      <xdr:rowOff>28575</xdr:rowOff>
    </xdr:from>
    <xdr:to>
      <xdr:col>9</xdr:col>
      <xdr:colOff>704850</xdr:colOff>
      <xdr:row>127</xdr:row>
      <xdr:rowOff>247650</xdr:rowOff>
    </xdr:to>
    <xdr:sp macro="" textlink="">
      <xdr:nvSpPr>
        <xdr:cNvPr id="43" name="Line 2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146</xdr:row>
      <xdr:rowOff>9525</xdr:rowOff>
    </xdr:from>
    <xdr:to>
      <xdr:col>3</xdr:col>
      <xdr:colOff>866775</xdr:colOff>
      <xdr:row>146</xdr:row>
      <xdr:rowOff>285750</xdr:rowOff>
    </xdr:to>
    <xdr:sp macro="" textlink="">
      <xdr:nvSpPr>
        <xdr:cNvPr id="44" name="Rectangle 2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147</xdr:row>
      <xdr:rowOff>9525</xdr:rowOff>
    </xdr:from>
    <xdr:to>
      <xdr:col>3</xdr:col>
      <xdr:colOff>866775</xdr:colOff>
      <xdr:row>147</xdr:row>
      <xdr:rowOff>285750</xdr:rowOff>
    </xdr:to>
    <xdr:sp macro="" textlink="">
      <xdr:nvSpPr>
        <xdr:cNvPr id="45" name="Rectangle 2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146</xdr:row>
      <xdr:rowOff>0</xdr:rowOff>
    </xdr:from>
    <xdr:to>
      <xdr:col>9</xdr:col>
      <xdr:colOff>752475</xdr:colOff>
      <xdr:row>146</xdr:row>
      <xdr:rowOff>276225</xdr:rowOff>
    </xdr:to>
    <xdr:sp macro="" textlink="">
      <xdr:nvSpPr>
        <xdr:cNvPr id="46" name="Rectangle 2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147</xdr:row>
      <xdr:rowOff>0</xdr:rowOff>
    </xdr:from>
    <xdr:to>
      <xdr:col>9</xdr:col>
      <xdr:colOff>752475</xdr:colOff>
      <xdr:row>147</xdr:row>
      <xdr:rowOff>276225</xdr:rowOff>
    </xdr:to>
    <xdr:sp macro="" textlink="">
      <xdr:nvSpPr>
        <xdr:cNvPr id="47" name="Rectangle 2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146</xdr:row>
      <xdr:rowOff>28575</xdr:rowOff>
    </xdr:from>
    <xdr:to>
      <xdr:col>3</xdr:col>
      <xdr:colOff>819150</xdr:colOff>
      <xdr:row>146</xdr:row>
      <xdr:rowOff>247650</xdr:rowOff>
    </xdr:to>
    <xdr:sp macro="" textlink="">
      <xdr:nvSpPr>
        <xdr:cNvPr id="48" name="Line 4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147</xdr:row>
      <xdr:rowOff>28575</xdr:rowOff>
    </xdr:from>
    <xdr:to>
      <xdr:col>9</xdr:col>
      <xdr:colOff>704850</xdr:colOff>
      <xdr:row>147</xdr:row>
      <xdr:rowOff>247650</xdr:rowOff>
    </xdr:to>
    <xdr:sp macro="" textlink="">
      <xdr:nvSpPr>
        <xdr:cNvPr id="49" name="Line 2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171</xdr:row>
      <xdr:rowOff>9525</xdr:rowOff>
    </xdr:from>
    <xdr:to>
      <xdr:col>3</xdr:col>
      <xdr:colOff>866775</xdr:colOff>
      <xdr:row>171</xdr:row>
      <xdr:rowOff>285750</xdr:rowOff>
    </xdr:to>
    <xdr:sp macro="" textlink="">
      <xdr:nvSpPr>
        <xdr:cNvPr id="50" name="Rectangle 2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172</xdr:row>
      <xdr:rowOff>9525</xdr:rowOff>
    </xdr:from>
    <xdr:to>
      <xdr:col>3</xdr:col>
      <xdr:colOff>866775</xdr:colOff>
      <xdr:row>172</xdr:row>
      <xdr:rowOff>285750</xdr:rowOff>
    </xdr:to>
    <xdr:sp macro="" textlink="">
      <xdr:nvSpPr>
        <xdr:cNvPr id="51" name="Rectangle 2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171</xdr:row>
      <xdr:rowOff>0</xdr:rowOff>
    </xdr:from>
    <xdr:to>
      <xdr:col>9</xdr:col>
      <xdr:colOff>752475</xdr:colOff>
      <xdr:row>171</xdr:row>
      <xdr:rowOff>276225</xdr:rowOff>
    </xdr:to>
    <xdr:sp macro="" textlink="">
      <xdr:nvSpPr>
        <xdr:cNvPr id="52" name="Rectangle 2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172</xdr:row>
      <xdr:rowOff>0</xdr:rowOff>
    </xdr:from>
    <xdr:to>
      <xdr:col>9</xdr:col>
      <xdr:colOff>752475</xdr:colOff>
      <xdr:row>172</xdr:row>
      <xdr:rowOff>276225</xdr:rowOff>
    </xdr:to>
    <xdr:sp macro="" textlink="">
      <xdr:nvSpPr>
        <xdr:cNvPr id="53" name="Rectangle 2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171</xdr:row>
      <xdr:rowOff>28575</xdr:rowOff>
    </xdr:from>
    <xdr:to>
      <xdr:col>3</xdr:col>
      <xdr:colOff>819150</xdr:colOff>
      <xdr:row>171</xdr:row>
      <xdr:rowOff>247650</xdr:rowOff>
    </xdr:to>
    <xdr:sp macro="" textlink="">
      <xdr:nvSpPr>
        <xdr:cNvPr id="54" name="Line 4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172</xdr:row>
      <xdr:rowOff>28575</xdr:rowOff>
    </xdr:from>
    <xdr:to>
      <xdr:col>9</xdr:col>
      <xdr:colOff>704850</xdr:colOff>
      <xdr:row>172</xdr:row>
      <xdr:rowOff>247650</xdr:rowOff>
    </xdr:to>
    <xdr:sp macro="" textlink="">
      <xdr:nvSpPr>
        <xdr:cNvPr id="55" name="Line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191</xdr:row>
      <xdr:rowOff>9525</xdr:rowOff>
    </xdr:from>
    <xdr:to>
      <xdr:col>3</xdr:col>
      <xdr:colOff>866775</xdr:colOff>
      <xdr:row>191</xdr:row>
      <xdr:rowOff>285750</xdr:rowOff>
    </xdr:to>
    <xdr:sp macro="" textlink="">
      <xdr:nvSpPr>
        <xdr:cNvPr id="56" name="Rectangle 2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192</xdr:row>
      <xdr:rowOff>9525</xdr:rowOff>
    </xdr:from>
    <xdr:to>
      <xdr:col>3</xdr:col>
      <xdr:colOff>866775</xdr:colOff>
      <xdr:row>192</xdr:row>
      <xdr:rowOff>285750</xdr:rowOff>
    </xdr:to>
    <xdr:sp macro="" textlink="">
      <xdr:nvSpPr>
        <xdr:cNvPr id="57" name="Rectangle 2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191</xdr:row>
      <xdr:rowOff>0</xdr:rowOff>
    </xdr:from>
    <xdr:to>
      <xdr:col>9</xdr:col>
      <xdr:colOff>752475</xdr:colOff>
      <xdr:row>191</xdr:row>
      <xdr:rowOff>276225</xdr:rowOff>
    </xdr:to>
    <xdr:sp macro="" textlink="">
      <xdr:nvSpPr>
        <xdr:cNvPr id="58" name="Rectangle 2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192</xdr:row>
      <xdr:rowOff>0</xdr:rowOff>
    </xdr:from>
    <xdr:to>
      <xdr:col>9</xdr:col>
      <xdr:colOff>752475</xdr:colOff>
      <xdr:row>192</xdr:row>
      <xdr:rowOff>276225</xdr:rowOff>
    </xdr:to>
    <xdr:sp macro="" textlink="">
      <xdr:nvSpPr>
        <xdr:cNvPr id="59" name="Rectangle 2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191</xdr:row>
      <xdr:rowOff>28575</xdr:rowOff>
    </xdr:from>
    <xdr:to>
      <xdr:col>3</xdr:col>
      <xdr:colOff>819150</xdr:colOff>
      <xdr:row>191</xdr:row>
      <xdr:rowOff>247650</xdr:rowOff>
    </xdr:to>
    <xdr:sp macro="" textlink="">
      <xdr:nvSpPr>
        <xdr:cNvPr id="60" name="Line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192</xdr:row>
      <xdr:rowOff>28575</xdr:rowOff>
    </xdr:from>
    <xdr:to>
      <xdr:col>9</xdr:col>
      <xdr:colOff>704850</xdr:colOff>
      <xdr:row>192</xdr:row>
      <xdr:rowOff>247650</xdr:rowOff>
    </xdr:to>
    <xdr:sp macro="" textlink="">
      <xdr:nvSpPr>
        <xdr:cNvPr id="61" name="Line 2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211</xdr:row>
      <xdr:rowOff>9525</xdr:rowOff>
    </xdr:from>
    <xdr:to>
      <xdr:col>3</xdr:col>
      <xdr:colOff>866775</xdr:colOff>
      <xdr:row>211</xdr:row>
      <xdr:rowOff>285750</xdr:rowOff>
    </xdr:to>
    <xdr:sp macro="" textlink="">
      <xdr:nvSpPr>
        <xdr:cNvPr id="62" name="Rectangle 2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212</xdr:row>
      <xdr:rowOff>9525</xdr:rowOff>
    </xdr:from>
    <xdr:to>
      <xdr:col>3</xdr:col>
      <xdr:colOff>866775</xdr:colOff>
      <xdr:row>212</xdr:row>
      <xdr:rowOff>285750</xdr:rowOff>
    </xdr:to>
    <xdr:sp macro="" textlink="">
      <xdr:nvSpPr>
        <xdr:cNvPr id="63" name="Rectangle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211</xdr:row>
      <xdr:rowOff>0</xdr:rowOff>
    </xdr:from>
    <xdr:to>
      <xdr:col>9</xdr:col>
      <xdr:colOff>752475</xdr:colOff>
      <xdr:row>211</xdr:row>
      <xdr:rowOff>276225</xdr:rowOff>
    </xdr:to>
    <xdr:sp macro="" textlink="">
      <xdr:nvSpPr>
        <xdr:cNvPr id="64" name="Rectangle 2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212</xdr:row>
      <xdr:rowOff>0</xdr:rowOff>
    </xdr:from>
    <xdr:to>
      <xdr:col>9</xdr:col>
      <xdr:colOff>752475</xdr:colOff>
      <xdr:row>212</xdr:row>
      <xdr:rowOff>276225</xdr:rowOff>
    </xdr:to>
    <xdr:sp macro="" textlink="">
      <xdr:nvSpPr>
        <xdr:cNvPr id="65" name="Rectangle 2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211</xdr:row>
      <xdr:rowOff>28575</xdr:rowOff>
    </xdr:from>
    <xdr:to>
      <xdr:col>3</xdr:col>
      <xdr:colOff>819150</xdr:colOff>
      <xdr:row>211</xdr:row>
      <xdr:rowOff>247650</xdr:rowOff>
    </xdr:to>
    <xdr:sp macro="" textlink="">
      <xdr:nvSpPr>
        <xdr:cNvPr id="66" name="Line 4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212</xdr:row>
      <xdr:rowOff>28575</xdr:rowOff>
    </xdr:from>
    <xdr:to>
      <xdr:col>9</xdr:col>
      <xdr:colOff>704850</xdr:colOff>
      <xdr:row>212</xdr:row>
      <xdr:rowOff>247650</xdr:rowOff>
    </xdr:to>
    <xdr:sp macro="" textlink="">
      <xdr:nvSpPr>
        <xdr:cNvPr id="67" name="Line 2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243</xdr:row>
      <xdr:rowOff>9525</xdr:rowOff>
    </xdr:from>
    <xdr:to>
      <xdr:col>3</xdr:col>
      <xdr:colOff>866775</xdr:colOff>
      <xdr:row>243</xdr:row>
      <xdr:rowOff>285750</xdr:rowOff>
    </xdr:to>
    <xdr:sp macro="" textlink="">
      <xdr:nvSpPr>
        <xdr:cNvPr id="68" name="Rectangle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244</xdr:row>
      <xdr:rowOff>9525</xdr:rowOff>
    </xdr:from>
    <xdr:to>
      <xdr:col>3</xdr:col>
      <xdr:colOff>866775</xdr:colOff>
      <xdr:row>244</xdr:row>
      <xdr:rowOff>285750</xdr:rowOff>
    </xdr:to>
    <xdr:sp macro="" textlink="">
      <xdr:nvSpPr>
        <xdr:cNvPr id="69" name="Rectangle 2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243</xdr:row>
      <xdr:rowOff>0</xdr:rowOff>
    </xdr:from>
    <xdr:to>
      <xdr:col>9</xdr:col>
      <xdr:colOff>752475</xdr:colOff>
      <xdr:row>243</xdr:row>
      <xdr:rowOff>276225</xdr:rowOff>
    </xdr:to>
    <xdr:sp macro="" textlink="">
      <xdr:nvSpPr>
        <xdr:cNvPr id="70" name="Rectangle 2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244</xdr:row>
      <xdr:rowOff>0</xdr:rowOff>
    </xdr:from>
    <xdr:to>
      <xdr:col>9</xdr:col>
      <xdr:colOff>752475</xdr:colOff>
      <xdr:row>244</xdr:row>
      <xdr:rowOff>276225</xdr:rowOff>
    </xdr:to>
    <xdr:sp macro="" textlink="">
      <xdr:nvSpPr>
        <xdr:cNvPr id="71" name="Rectangle 2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243</xdr:row>
      <xdr:rowOff>28575</xdr:rowOff>
    </xdr:from>
    <xdr:to>
      <xdr:col>3</xdr:col>
      <xdr:colOff>819150</xdr:colOff>
      <xdr:row>243</xdr:row>
      <xdr:rowOff>247650</xdr:rowOff>
    </xdr:to>
    <xdr:sp macro="" textlink="">
      <xdr:nvSpPr>
        <xdr:cNvPr id="72" name="Line 4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244</xdr:row>
      <xdr:rowOff>28575</xdr:rowOff>
    </xdr:from>
    <xdr:to>
      <xdr:col>9</xdr:col>
      <xdr:colOff>704850</xdr:colOff>
      <xdr:row>244</xdr:row>
      <xdr:rowOff>247650</xdr:rowOff>
    </xdr:to>
    <xdr:sp macro="" textlink="">
      <xdr:nvSpPr>
        <xdr:cNvPr id="73" name="Line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279</xdr:row>
      <xdr:rowOff>9525</xdr:rowOff>
    </xdr:from>
    <xdr:to>
      <xdr:col>3</xdr:col>
      <xdr:colOff>866775</xdr:colOff>
      <xdr:row>279</xdr:row>
      <xdr:rowOff>285750</xdr:rowOff>
    </xdr:to>
    <xdr:sp macro="" textlink="">
      <xdr:nvSpPr>
        <xdr:cNvPr id="74" name="Rectangle 2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280</xdr:row>
      <xdr:rowOff>9525</xdr:rowOff>
    </xdr:from>
    <xdr:to>
      <xdr:col>3</xdr:col>
      <xdr:colOff>866775</xdr:colOff>
      <xdr:row>280</xdr:row>
      <xdr:rowOff>285750</xdr:rowOff>
    </xdr:to>
    <xdr:sp macro="" textlink="">
      <xdr:nvSpPr>
        <xdr:cNvPr id="75" name="Rectangle 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279</xdr:row>
      <xdr:rowOff>0</xdr:rowOff>
    </xdr:from>
    <xdr:to>
      <xdr:col>9</xdr:col>
      <xdr:colOff>752475</xdr:colOff>
      <xdr:row>279</xdr:row>
      <xdr:rowOff>276225</xdr:rowOff>
    </xdr:to>
    <xdr:sp macro="" textlink="">
      <xdr:nvSpPr>
        <xdr:cNvPr id="76" name="Rectangle 2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280</xdr:row>
      <xdr:rowOff>0</xdr:rowOff>
    </xdr:from>
    <xdr:to>
      <xdr:col>9</xdr:col>
      <xdr:colOff>752475</xdr:colOff>
      <xdr:row>280</xdr:row>
      <xdr:rowOff>276225</xdr:rowOff>
    </xdr:to>
    <xdr:sp macro="" textlink="">
      <xdr:nvSpPr>
        <xdr:cNvPr id="77" name="Rectangle 2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279</xdr:row>
      <xdr:rowOff>28575</xdr:rowOff>
    </xdr:from>
    <xdr:to>
      <xdr:col>3</xdr:col>
      <xdr:colOff>819150</xdr:colOff>
      <xdr:row>279</xdr:row>
      <xdr:rowOff>247650</xdr:rowOff>
    </xdr:to>
    <xdr:sp macro="" textlink="">
      <xdr:nvSpPr>
        <xdr:cNvPr id="78" name="Line 4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280</xdr:row>
      <xdr:rowOff>28575</xdr:rowOff>
    </xdr:from>
    <xdr:to>
      <xdr:col>9</xdr:col>
      <xdr:colOff>704850</xdr:colOff>
      <xdr:row>280</xdr:row>
      <xdr:rowOff>247650</xdr:rowOff>
    </xdr:to>
    <xdr:sp macro="" textlink="">
      <xdr:nvSpPr>
        <xdr:cNvPr id="79" name="Line 2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299</xdr:row>
      <xdr:rowOff>9525</xdr:rowOff>
    </xdr:from>
    <xdr:to>
      <xdr:col>3</xdr:col>
      <xdr:colOff>866775</xdr:colOff>
      <xdr:row>299</xdr:row>
      <xdr:rowOff>285750</xdr:rowOff>
    </xdr:to>
    <xdr:sp macro="" textlink="">
      <xdr:nvSpPr>
        <xdr:cNvPr id="80" name="Rectangle 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300</xdr:row>
      <xdr:rowOff>9525</xdr:rowOff>
    </xdr:from>
    <xdr:to>
      <xdr:col>3</xdr:col>
      <xdr:colOff>866775</xdr:colOff>
      <xdr:row>300</xdr:row>
      <xdr:rowOff>285750</xdr:rowOff>
    </xdr:to>
    <xdr:sp macro="" textlink="">
      <xdr:nvSpPr>
        <xdr:cNvPr id="81" name="Rectangle 2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299</xdr:row>
      <xdr:rowOff>0</xdr:rowOff>
    </xdr:from>
    <xdr:to>
      <xdr:col>9</xdr:col>
      <xdr:colOff>752475</xdr:colOff>
      <xdr:row>299</xdr:row>
      <xdr:rowOff>276225</xdr:rowOff>
    </xdr:to>
    <xdr:sp macro="" textlink="">
      <xdr:nvSpPr>
        <xdr:cNvPr id="82" name="Rectangle 2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300</xdr:row>
      <xdr:rowOff>0</xdr:rowOff>
    </xdr:from>
    <xdr:to>
      <xdr:col>9</xdr:col>
      <xdr:colOff>752475</xdr:colOff>
      <xdr:row>300</xdr:row>
      <xdr:rowOff>276225</xdr:rowOff>
    </xdr:to>
    <xdr:sp macro="" textlink="">
      <xdr:nvSpPr>
        <xdr:cNvPr id="83" name="Rectangle 2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299</xdr:row>
      <xdr:rowOff>28575</xdr:rowOff>
    </xdr:from>
    <xdr:to>
      <xdr:col>3</xdr:col>
      <xdr:colOff>819150</xdr:colOff>
      <xdr:row>299</xdr:row>
      <xdr:rowOff>247650</xdr:rowOff>
    </xdr:to>
    <xdr:sp macro="" textlink="">
      <xdr:nvSpPr>
        <xdr:cNvPr id="84" name="Line 4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300</xdr:row>
      <xdr:rowOff>28575</xdr:rowOff>
    </xdr:from>
    <xdr:to>
      <xdr:col>9</xdr:col>
      <xdr:colOff>704850</xdr:colOff>
      <xdr:row>300</xdr:row>
      <xdr:rowOff>247650</xdr:rowOff>
    </xdr:to>
    <xdr:sp macro="" textlink="">
      <xdr:nvSpPr>
        <xdr:cNvPr id="85" name="Line 2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9525</xdr:rowOff>
    </xdr:from>
    <xdr:to>
      <xdr:col>3</xdr:col>
      <xdr:colOff>866775</xdr:colOff>
      <xdr:row>3</xdr:row>
      <xdr:rowOff>285750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5246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4</xdr:row>
      <xdr:rowOff>9525</xdr:rowOff>
    </xdr:from>
    <xdr:to>
      <xdr:col>3</xdr:col>
      <xdr:colOff>866775</xdr:colOff>
      <xdr:row>4</xdr:row>
      <xdr:rowOff>285750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65246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6</xdr:row>
      <xdr:rowOff>28575</xdr:rowOff>
    </xdr:from>
    <xdr:to>
      <xdr:col>3</xdr:col>
      <xdr:colOff>819150</xdr:colOff>
      <xdr:row>6</xdr:row>
      <xdr:rowOff>247650</xdr:rowOff>
    </xdr:to>
    <xdr:sp macro="" textlink="">
      <xdr:nvSpPr>
        <xdr:cNvPr id="23" name="Line 4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6572250" y="180022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476252</xdr:colOff>
      <xdr:row>33</xdr:row>
      <xdr:rowOff>10584</xdr:rowOff>
    </xdr:from>
    <xdr:to>
      <xdr:col>8</xdr:col>
      <xdr:colOff>761088</xdr:colOff>
      <xdr:row>34</xdr:row>
      <xdr:rowOff>1059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9990669" y="9694334"/>
          <a:ext cx="284836" cy="2868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515727</xdr:colOff>
      <xdr:row>33</xdr:row>
      <xdr:rowOff>31750</xdr:rowOff>
    </xdr:from>
    <xdr:to>
      <xdr:col>8</xdr:col>
      <xdr:colOff>718292</xdr:colOff>
      <xdr:row>33</xdr:row>
      <xdr:rowOff>228600</xdr:rowOff>
    </xdr:to>
    <xdr:sp macro="" textlink="">
      <xdr:nvSpPr>
        <xdr:cNvPr id="25" name="Line 1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10030144" y="9715500"/>
          <a:ext cx="202565" cy="19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30</xdr:row>
      <xdr:rowOff>0</xdr:rowOff>
    </xdr:from>
    <xdr:to>
      <xdr:col>8</xdr:col>
      <xdr:colOff>752475</xdr:colOff>
      <xdr:row>30</xdr:row>
      <xdr:rowOff>276225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9981142" y="8890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30</xdr:row>
      <xdr:rowOff>28575</xdr:rowOff>
    </xdr:from>
    <xdr:to>
      <xdr:col>8</xdr:col>
      <xdr:colOff>704850</xdr:colOff>
      <xdr:row>30</xdr:row>
      <xdr:rowOff>247650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V="1">
          <a:off x="10028767" y="917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31</xdr:row>
      <xdr:rowOff>0</xdr:rowOff>
    </xdr:from>
    <xdr:to>
      <xdr:col>8</xdr:col>
      <xdr:colOff>752475</xdr:colOff>
      <xdr:row>31</xdr:row>
      <xdr:rowOff>276225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9981142" y="1185333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752475</xdr:colOff>
      <xdr:row>32</xdr:row>
      <xdr:rowOff>276225</xdr:rowOff>
    </xdr:to>
    <xdr:sp macro="" textlink="">
      <xdr:nvSpPr>
        <xdr:cNvPr id="29" name="Rectangle 3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9981142" y="1481667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32</xdr:row>
      <xdr:rowOff>28575</xdr:rowOff>
    </xdr:from>
    <xdr:to>
      <xdr:col>8</xdr:col>
      <xdr:colOff>704850</xdr:colOff>
      <xdr:row>32</xdr:row>
      <xdr:rowOff>247650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V="1">
          <a:off x="10028767" y="9415992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466724</xdr:colOff>
      <xdr:row>32</xdr:row>
      <xdr:rowOff>0</xdr:rowOff>
    </xdr:from>
    <xdr:to>
      <xdr:col>8</xdr:col>
      <xdr:colOff>752474</xdr:colOff>
      <xdr:row>32</xdr:row>
      <xdr:rowOff>276225</xdr:rowOff>
    </xdr:to>
    <xdr:sp macro="" textlink="">
      <xdr:nvSpPr>
        <xdr:cNvPr id="31" name="Rectangle 4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9981141" y="9387417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</xdr:row>
      <xdr:rowOff>28575</xdr:rowOff>
    </xdr:from>
    <xdr:to>
      <xdr:col>3</xdr:col>
      <xdr:colOff>819150</xdr:colOff>
      <xdr:row>5</xdr:row>
      <xdr:rowOff>247650</xdr:rowOff>
    </xdr:to>
    <xdr:sp macro="" textlink="">
      <xdr:nvSpPr>
        <xdr:cNvPr id="17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095067" y="1806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3</xdr:row>
      <xdr:rowOff>0</xdr:rowOff>
    </xdr:from>
    <xdr:to>
      <xdr:col>9</xdr:col>
      <xdr:colOff>752475</xdr:colOff>
      <xdr:row>3</xdr:row>
      <xdr:rowOff>276225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1378142" y="87947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514350</xdr:colOff>
      <xdr:row>5</xdr:row>
      <xdr:rowOff>28575</xdr:rowOff>
    </xdr:from>
    <xdr:to>
      <xdr:col>9</xdr:col>
      <xdr:colOff>704850</xdr:colOff>
      <xdr:row>5</xdr:row>
      <xdr:rowOff>247650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0801350" y="917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4</xdr:row>
      <xdr:rowOff>0</xdr:rowOff>
    </xdr:from>
    <xdr:to>
      <xdr:col>9</xdr:col>
      <xdr:colOff>752475</xdr:colOff>
      <xdr:row>4</xdr:row>
      <xdr:rowOff>276225</xdr:rowOff>
    </xdr:to>
    <xdr:sp macro="" textlink="">
      <xdr:nvSpPr>
        <xdr:cNvPr id="32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0753725" y="8890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19"/>
  <sheetViews>
    <sheetView tabSelected="1" zoomScale="70" zoomScaleNormal="70" workbookViewId="0">
      <selection sqref="A1:L1"/>
    </sheetView>
  </sheetViews>
  <sheetFormatPr defaultRowHeight="23.25" x14ac:dyDescent="0.2"/>
  <cols>
    <col min="1" max="1" width="55.625" style="37" customWidth="1"/>
    <col min="2" max="3" width="14.625" style="37" customWidth="1"/>
    <col min="4" max="11" width="11.625" style="37" customWidth="1"/>
    <col min="12" max="12" width="10.25" style="37" hidden="1" customWidth="1"/>
    <col min="13" max="13" width="9" style="37"/>
    <col min="14" max="14" width="88.125" style="37" hidden="1" customWidth="1"/>
    <col min="15" max="15" width="34.75" style="37" hidden="1" customWidth="1"/>
    <col min="16" max="256" width="9" style="37"/>
    <col min="257" max="257" width="54" style="37" customWidth="1"/>
    <col min="258" max="267" width="12" style="37" customWidth="1"/>
    <col min="268" max="268" width="0" style="37" hidden="1" customWidth="1"/>
    <col min="269" max="269" width="9" style="37"/>
    <col min="270" max="271" width="0" style="37" hidden="1" customWidth="1"/>
    <col min="272" max="512" width="9" style="37"/>
    <col min="513" max="513" width="54" style="37" customWidth="1"/>
    <col min="514" max="523" width="12" style="37" customWidth="1"/>
    <col min="524" max="524" width="0" style="37" hidden="1" customWidth="1"/>
    <col min="525" max="525" width="9" style="37"/>
    <col min="526" max="527" width="0" style="37" hidden="1" customWidth="1"/>
    <col min="528" max="768" width="9" style="37"/>
    <col min="769" max="769" width="54" style="37" customWidth="1"/>
    <col min="770" max="779" width="12" style="37" customWidth="1"/>
    <col min="780" max="780" width="0" style="37" hidden="1" customWidth="1"/>
    <col min="781" max="781" width="9" style="37"/>
    <col min="782" max="783" width="0" style="37" hidden="1" customWidth="1"/>
    <col min="784" max="1024" width="9" style="37"/>
    <col min="1025" max="1025" width="54" style="37" customWidth="1"/>
    <col min="1026" max="1035" width="12" style="37" customWidth="1"/>
    <col min="1036" max="1036" width="0" style="37" hidden="1" customWidth="1"/>
    <col min="1037" max="1037" width="9" style="37"/>
    <col min="1038" max="1039" width="0" style="37" hidden="1" customWidth="1"/>
    <col min="1040" max="1280" width="9" style="37"/>
    <col min="1281" max="1281" width="54" style="37" customWidth="1"/>
    <col min="1282" max="1291" width="12" style="37" customWidth="1"/>
    <col min="1292" max="1292" width="0" style="37" hidden="1" customWidth="1"/>
    <col min="1293" max="1293" width="9" style="37"/>
    <col min="1294" max="1295" width="0" style="37" hidden="1" customWidth="1"/>
    <col min="1296" max="1536" width="9" style="37"/>
    <col min="1537" max="1537" width="54" style="37" customWidth="1"/>
    <col min="1538" max="1547" width="12" style="37" customWidth="1"/>
    <col min="1548" max="1548" width="0" style="37" hidden="1" customWidth="1"/>
    <col min="1549" max="1549" width="9" style="37"/>
    <col min="1550" max="1551" width="0" style="37" hidden="1" customWidth="1"/>
    <col min="1552" max="1792" width="9" style="37"/>
    <col min="1793" max="1793" width="54" style="37" customWidth="1"/>
    <col min="1794" max="1803" width="12" style="37" customWidth="1"/>
    <col min="1804" max="1804" width="0" style="37" hidden="1" customWidth="1"/>
    <col min="1805" max="1805" width="9" style="37"/>
    <col min="1806" max="1807" width="0" style="37" hidden="1" customWidth="1"/>
    <col min="1808" max="2048" width="9" style="37"/>
    <col min="2049" max="2049" width="54" style="37" customWidth="1"/>
    <col min="2050" max="2059" width="12" style="37" customWidth="1"/>
    <col min="2060" max="2060" width="0" style="37" hidden="1" customWidth="1"/>
    <col min="2061" max="2061" width="9" style="37"/>
    <col min="2062" max="2063" width="0" style="37" hidden="1" customWidth="1"/>
    <col min="2064" max="2304" width="9" style="37"/>
    <col min="2305" max="2305" width="54" style="37" customWidth="1"/>
    <col min="2306" max="2315" width="12" style="37" customWidth="1"/>
    <col min="2316" max="2316" width="0" style="37" hidden="1" customWidth="1"/>
    <col min="2317" max="2317" width="9" style="37"/>
    <col min="2318" max="2319" width="0" style="37" hidden="1" customWidth="1"/>
    <col min="2320" max="2560" width="9" style="37"/>
    <col min="2561" max="2561" width="54" style="37" customWidth="1"/>
    <col min="2562" max="2571" width="12" style="37" customWidth="1"/>
    <col min="2572" max="2572" width="0" style="37" hidden="1" customWidth="1"/>
    <col min="2573" max="2573" width="9" style="37"/>
    <col min="2574" max="2575" width="0" style="37" hidden="1" customWidth="1"/>
    <col min="2576" max="2816" width="9" style="37"/>
    <col min="2817" max="2817" width="54" style="37" customWidth="1"/>
    <col min="2818" max="2827" width="12" style="37" customWidth="1"/>
    <col min="2828" max="2828" width="0" style="37" hidden="1" customWidth="1"/>
    <col min="2829" max="2829" width="9" style="37"/>
    <col min="2830" max="2831" width="0" style="37" hidden="1" customWidth="1"/>
    <col min="2832" max="3072" width="9" style="37"/>
    <col min="3073" max="3073" width="54" style="37" customWidth="1"/>
    <col min="3074" max="3083" width="12" style="37" customWidth="1"/>
    <col min="3084" max="3084" width="0" style="37" hidden="1" customWidth="1"/>
    <col min="3085" max="3085" width="9" style="37"/>
    <col min="3086" max="3087" width="0" style="37" hidden="1" customWidth="1"/>
    <col min="3088" max="3328" width="9" style="37"/>
    <col min="3329" max="3329" width="54" style="37" customWidth="1"/>
    <col min="3330" max="3339" width="12" style="37" customWidth="1"/>
    <col min="3340" max="3340" width="0" style="37" hidden="1" customWidth="1"/>
    <col min="3341" max="3341" width="9" style="37"/>
    <col min="3342" max="3343" width="0" style="37" hidden="1" customWidth="1"/>
    <col min="3344" max="3584" width="9" style="37"/>
    <col min="3585" max="3585" width="54" style="37" customWidth="1"/>
    <col min="3586" max="3595" width="12" style="37" customWidth="1"/>
    <col min="3596" max="3596" width="0" style="37" hidden="1" customWidth="1"/>
    <col min="3597" max="3597" width="9" style="37"/>
    <col min="3598" max="3599" width="0" style="37" hidden="1" customWidth="1"/>
    <col min="3600" max="3840" width="9" style="37"/>
    <col min="3841" max="3841" width="54" style="37" customWidth="1"/>
    <col min="3842" max="3851" width="12" style="37" customWidth="1"/>
    <col min="3852" max="3852" width="0" style="37" hidden="1" customWidth="1"/>
    <col min="3853" max="3853" width="9" style="37"/>
    <col min="3854" max="3855" width="0" style="37" hidden="1" customWidth="1"/>
    <col min="3856" max="4096" width="9" style="37"/>
    <col min="4097" max="4097" width="54" style="37" customWidth="1"/>
    <col min="4098" max="4107" width="12" style="37" customWidth="1"/>
    <col min="4108" max="4108" width="0" style="37" hidden="1" customWidth="1"/>
    <col min="4109" max="4109" width="9" style="37"/>
    <col min="4110" max="4111" width="0" style="37" hidden="1" customWidth="1"/>
    <col min="4112" max="4352" width="9" style="37"/>
    <col min="4353" max="4353" width="54" style="37" customWidth="1"/>
    <col min="4354" max="4363" width="12" style="37" customWidth="1"/>
    <col min="4364" max="4364" width="0" style="37" hidden="1" customWidth="1"/>
    <col min="4365" max="4365" width="9" style="37"/>
    <col min="4366" max="4367" width="0" style="37" hidden="1" customWidth="1"/>
    <col min="4368" max="4608" width="9" style="37"/>
    <col min="4609" max="4609" width="54" style="37" customWidth="1"/>
    <col min="4610" max="4619" width="12" style="37" customWidth="1"/>
    <col min="4620" max="4620" width="0" style="37" hidden="1" customWidth="1"/>
    <col min="4621" max="4621" width="9" style="37"/>
    <col min="4622" max="4623" width="0" style="37" hidden="1" customWidth="1"/>
    <col min="4624" max="4864" width="9" style="37"/>
    <col min="4865" max="4865" width="54" style="37" customWidth="1"/>
    <col min="4866" max="4875" width="12" style="37" customWidth="1"/>
    <col min="4876" max="4876" width="0" style="37" hidden="1" customWidth="1"/>
    <col min="4877" max="4877" width="9" style="37"/>
    <col min="4878" max="4879" width="0" style="37" hidden="1" customWidth="1"/>
    <col min="4880" max="5120" width="9" style="37"/>
    <col min="5121" max="5121" width="54" style="37" customWidth="1"/>
    <col min="5122" max="5131" width="12" style="37" customWidth="1"/>
    <col min="5132" max="5132" width="0" style="37" hidden="1" customWidth="1"/>
    <col min="5133" max="5133" width="9" style="37"/>
    <col min="5134" max="5135" width="0" style="37" hidden="1" customWidth="1"/>
    <col min="5136" max="5376" width="9" style="37"/>
    <col min="5377" max="5377" width="54" style="37" customWidth="1"/>
    <col min="5378" max="5387" width="12" style="37" customWidth="1"/>
    <col min="5388" max="5388" width="0" style="37" hidden="1" customWidth="1"/>
    <col min="5389" max="5389" width="9" style="37"/>
    <col min="5390" max="5391" width="0" style="37" hidden="1" customWidth="1"/>
    <col min="5392" max="5632" width="9" style="37"/>
    <col min="5633" max="5633" width="54" style="37" customWidth="1"/>
    <col min="5634" max="5643" width="12" style="37" customWidth="1"/>
    <col min="5644" max="5644" width="0" style="37" hidden="1" customWidth="1"/>
    <col min="5645" max="5645" width="9" style="37"/>
    <col min="5646" max="5647" width="0" style="37" hidden="1" customWidth="1"/>
    <col min="5648" max="5888" width="9" style="37"/>
    <col min="5889" max="5889" width="54" style="37" customWidth="1"/>
    <col min="5890" max="5899" width="12" style="37" customWidth="1"/>
    <col min="5900" max="5900" width="0" style="37" hidden="1" customWidth="1"/>
    <col min="5901" max="5901" width="9" style="37"/>
    <col min="5902" max="5903" width="0" style="37" hidden="1" customWidth="1"/>
    <col min="5904" max="6144" width="9" style="37"/>
    <col min="6145" max="6145" width="54" style="37" customWidth="1"/>
    <col min="6146" max="6155" width="12" style="37" customWidth="1"/>
    <col min="6156" max="6156" width="0" style="37" hidden="1" customWidth="1"/>
    <col min="6157" max="6157" width="9" style="37"/>
    <col min="6158" max="6159" width="0" style="37" hidden="1" customWidth="1"/>
    <col min="6160" max="6400" width="9" style="37"/>
    <col min="6401" max="6401" width="54" style="37" customWidth="1"/>
    <col min="6402" max="6411" width="12" style="37" customWidth="1"/>
    <col min="6412" max="6412" width="0" style="37" hidden="1" customWidth="1"/>
    <col min="6413" max="6413" width="9" style="37"/>
    <col min="6414" max="6415" width="0" style="37" hidden="1" customWidth="1"/>
    <col min="6416" max="6656" width="9" style="37"/>
    <col min="6657" max="6657" width="54" style="37" customWidth="1"/>
    <col min="6658" max="6667" width="12" style="37" customWidth="1"/>
    <col min="6668" max="6668" width="0" style="37" hidden="1" customWidth="1"/>
    <col min="6669" max="6669" width="9" style="37"/>
    <col min="6670" max="6671" width="0" style="37" hidden="1" customWidth="1"/>
    <col min="6672" max="6912" width="9" style="37"/>
    <col min="6913" max="6913" width="54" style="37" customWidth="1"/>
    <col min="6914" max="6923" width="12" style="37" customWidth="1"/>
    <col min="6924" max="6924" width="0" style="37" hidden="1" customWidth="1"/>
    <col min="6925" max="6925" width="9" style="37"/>
    <col min="6926" max="6927" width="0" style="37" hidden="1" customWidth="1"/>
    <col min="6928" max="7168" width="9" style="37"/>
    <col min="7169" max="7169" width="54" style="37" customWidth="1"/>
    <col min="7170" max="7179" width="12" style="37" customWidth="1"/>
    <col min="7180" max="7180" width="0" style="37" hidden="1" customWidth="1"/>
    <col min="7181" max="7181" width="9" style="37"/>
    <col min="7182" max="7183" width="0" style="37" hidden="1" customWidth="1"/>
    <col min="7184" max="7424" width="9" style="37"/>
    <col min="7425" max="7425" width="54" style="37" customWidth="1"/>
    <col min="7426" max="7435" width="12" style="37" customWidth="1"/>
    <col min="7436" max="7436" width="0" style="37" hidden="1" customWidth="1"/>
    <col min="7437" max="7437" width="9" style="37"/>
    <col min="7438" max="7439" width="0" style="37" hidden="1" customWidth="1"/>
    <col min="7440" max="7680" width="9" style="37"/>
    <col min="7681" max="7681" width="54" style="37" customWidth="1"/>
    <col min="7682" max="7691" width="12" style="37" customWidth="1"/>
    <col min="7692" max="7692" width="0" style="37" hidden="1" customWidth="1"/>
    <col min="7693" max="7693" width="9" style="37"/>
    <col min="7694" max="7695" width="0" style="37" hidden="1" customWidth="1"/>
    <col min="7696" max="7936" width="9" style="37"/>
    <col min="7937" max="7937" width="54" style="37" customWidth="1"/>
    <col min="7938" max="7947" width="12" style="37" customWidth="1"/>
    <col min="7948" max="7948" width="0" style="37" hidden="1" customWidth="1"/>
    <col min="7949" max="7949" width="9" style="37"/>
    <col min="7950" max="7951" width="0" style="37" hidden="1" customWidth="1"/>
    <col min="7952" max="8192" width="9" style="37"/>
    <col min="8193" max="8193" width="54" style="37" customWidth="1"/>
    <col min="8194" max="8203" width="12" style="37" customWidth="1"/>
    <col min="8204" max="8204" width="0" style="37" hidden="1" customWidth="1"/>
    <col min="8205" max="8205" width="9" style="37"/>
    <col min="8206" max="8207" width="0" style="37" hidden="1" customWidth="1"/>
    <col min="8208" max="8448" width="9" style="37"/>
    <col min="8449" max="8449" width="54" style="37" customWidth="1"/>
    <col min="8450" max="8459" width="12" style="37" customWidth="1"/>
    <col min="8460" max="8460" width="0" style="37" hidden="1" customWidth="1"/>
    <col min="8461" max="8461" width="9" style="37"/>
    <col min="8462" max="8463" width="0" style="37" hidden="1" customWidth="1"/>
    <col min="8464" max="8704" width="9" style="37"/>
    <col min="8705" max="8705" width="54" style="37" customWidth="1"/>
    <col min="8706" max="8715" width="12" style="37" customWidth="1"/>
    <col min="8716" max="8716" width="0" style="37" hidden="1" customWidth="1"/>
    <col min="8717" max="8717" width="9" style="37"/>
    <col min="8718" max="8719" width="0" style="37" hidden="1" customWidth="1"/>
    <col min="8720" max="8960" width="9" style="37"/>
    <col min="8961" max="8961" width="54" style="37" customWidth="1"/>
    <col min="8962" max="8971" width="12" style="37" customWidth="1"/>
    <col min="8972" max="8972" width="0" style="37" hidden="1" customWidth="1"/>
    <col min="8973" max="8973" width="9" style="37"/>
    <col min="8974" max="8975" width="0" style="37" hidden="1" customWidth="1"/>
    <col min="8976" max="9216" width="9" style="37"/>
    <col min="9217" max="9217" width="54" style="37" customWidth="1"/>
    <col min="9218" max="9227" width="12" style="37" customWidth="1"/>
    <col min="9228" max="9228" width="0" style="37" hidden="1" customWidth="1"/>
    <col min="9229" max="9229" width="9" style="37"/>
    <col min="9230" max="9231" width="0" style="37" hidden="1" customWidth="1"/>
    <col min="9232" max="9472" width="9" style="37"/>
    <col min="9473" max="9473" width="54" style="37" customWidth="1"/>
    <col min="9474" max="9483" width="12" style="37" customWidth="1"/>
    <col min="9484" max="9484" width="0" style="37" hidden="1" customWidth="1"/>
    <col min="9485" max="9485" width="9" style="37"/>
    <col min="9486" max="9487" width="0" style="37" hidden="1" customWidth="1"/>
    <col min="9488" max="9728" width="9" style="37"/>
    <col min="9729" max="9729" width="54" style="37" customWidth="1"/>
    <col min="9730" max="9739" width="12" style="37" customWidth="1"/>
    <col min="9740" max="9740" width="0" style="37" hidden="1" customWidth="1"/>
    <col min="9741" max="9741" width="9" style="37"/>
    <col min="9742" max="9743" width="0" style="37" hidden="1" customWidth="1"/>
    <col min="9744" max="9984" width="9" style="37"/>
    <col min="9985" max="9985" width="54" style="37" customWidth="1"/>
    <col min="9986" max="9995" width="12" style="37" customWidth="1"/>
    <col min="9996" max="9996" width="0" style="37" hidden="1" customWidth="1"/>
    <col min="9997" max="9997" width="9" style="37"/>
    <col min="9998" max="9999" width="0" style="37" hidden="1" customWidth="1"/>
    <col min="10000" max="10240" width="9" style="37"/>
    <col min="10241" max="10241" width="54" style="37" customWidth="1"/>
    <col min="10242" max="10251" width="12" style="37" customWidth="1"/>
    <col min="10252" max="10252" width="0" style="37" hidden="1" customWidth="1"/>
    <col min="10253" max="10253" width="9" style="37"/>
    <col min="10254" max="10255" width="0" style="37" hidden="1" customWidth="1"/>
    <col min="10256" max="10496" width="9" style="37"/>
    <col min="10497" max="10497" width="54" style="37" customWidth="1"/>
    <col min="10498" max="10507" width="12" style="37" customWidth="1"/>
    <col min="10508" max="10508" width="0" style="37" hidden="1" customWidth="1"/>
    <col min="10509" max="10509" width="9" style="37"/>
    <col min="10510" max="10511" width="0" style="37" hidden="1" customWidth="1"/>
    <col min="10512" max="10752" width="9" style="37"/>
    <col min="10753" max="10753" width="54" style="37" customWidth="1"/>
    <col min="10754" max="10763" width="12" style="37" customWidth="1"/>
    <col min="10764" max="10764" width="0" style="37" hidden="1" customWidth="1"/>
    <col min="10765" max="10765" width="9" style="37"/>
    <col min="10766" max="10767" width="0" style="37" hidden="1" customWidth="1"/>
    <col min="10768" max="11008" width="9" style="37"/>
    <col min="11009" max="11009" width="54" style="37" customWidth="1"/>
    <col min="11010" max="11019" width="12" style="37" customWidth="1"/>
    <col min="11020" max="11020" width="0" style="37" hidden="1" customWidth="1"/>
    <col min="11021" max="11021" width="9" style="37"/>
    <col min="11022" max="11023" width="0" style="37" hidden="1" customWidth="1"/>
    <col min="11024" max="11264" width="9" style="37"/>
    <col min="11265" max="11265" width="54" style="37" customWidth="1"/>
    <col min="11266" max="11275" width="12" style="37" customWidth="1"/>
    <col min="11276" max="11276" width="0" style="37" hidden="1" customWidth="1"/>
    <col min="11277" max="11277" width="9" style="37"/>
    <col min="11278" max="11279" width="0" style="37" hidden="1" customWidth="1"/>
    <col min="11280" max="11520" width="9" style="37"/>
    <col min="11521" max="11521" width="54" style="37" customWidth="1"/>
    <col min="11522" max="11531" width="12" style="37" customWidth="1"/>
    <col min="11532" max="11532" width="0" style="37" hidden="1" customWidth="1"/>
    <col min="11533" max="11533" width="9" style="37"/>
    <col min="11534" max="11535" width="0" style="37" hidden="1" customWidth="1"/>
    <col min="11536" max="11776" width="9" style="37"/>
    <col min="11777" max="11777" width="54" style="37" customWidth="1"/>
    <col min="11778" max="11787" width="12" style="37" customWidth="1"/>
    <col min="11788" max="11788" width="0" style="37" hidden="1" customWidth="1"/>
    <col min="11789" max="11789" width="9" style="37"/>
    <col min="11790" max="11791" width="0" style="37" hidden="1" customWidth="1"/>
    <col min="11792" max="12032" width="9" style="37"/>
    <col min="12033" max="12033" width="54" style="37" customWidth="1"/>
    <col min="12034" max="12043" width="12" style="37" customWidth="1"/>
    <col min="12044" max="12044" width="0" style="37" hidden="1" customWidth="1"/>
    <col min="12045" max="12045" width="9" style="37"/>
    <col min="12046" max="12047" width="0" style="37" hidden="1" customWidth="1"/>
    <col min="12048" max="12288" width="9" style="37"/>
    <col min="12289" max="12289" width="54" style="37" customWidth="1"/>
    <col min="12290" max="12299" width="12" style="37" customWidth="1"/>
    <col min="12300" max="12300" width="0" style="37" hidden="1" customWidth="1"/>
    <col min="12301" max="12301" width="9" style="37"/>
    <col min="12302" max="12303" width="0" style="37" hidden="1" customWidth="1"/>
    <col min="12304" max="12544" width="9" style="37"/>
    <col min="12545" max="12545" width="54" style="37" customWidth="1"/>
    <col min="12546" max="12555" width="12" style="37" customWidth="1"/>
    <col min="12556" max="12556" width="0" style="37" hidden="1" customWidth="1"/>
    <col min="12557" max="12557" width="9" style="37"/>
    <col min="12558" max="12559" width="0" style="37" hidden="1" customWidth="1"/>
    <col min="12560" max="12800" width="9" style="37"/>
    <col min="12801" max="12801" width="54" style="37" customWidth="1"/>
    <col min="12802" max="12811" width="12" style="37" customWidth="1"/>
    <col min="12812" max="12812" width="0" style="37" hidden="1" customWidth="1"/>
    <col min="12813" max="12813" width="9" style="37"/>
    <col min="12814" max="12815" width="0" style="37" hidden="1" customWidth="1"/>
    <col min="12816" max="13056" width="9" style="37"/>
    <col min="13057" max="13057" width="54" style="37" customWidth="1"/>
    <col min="13058" max="13067" width="12" style="37" customWidth="1"/>
    <col min="13068" max="13068" width="0" style="37" hidden="1" customWidth="1"/>
    <col min="13069" max="13069" width="9" style="37"/>
    <col min="13070" max="13071" width="0" style="37" hidden="1" customWidth="1"/>
    <col min="13072" max="13312" width="9" style="37"/>
    <col min="13313" max="13313" width="54" style="37" customWidth="1"/>
    <col min="13314" max="13323" width="12" style="37" customWidth="1"/>
    <col min="13324" max="13324" width="0" style="37" hidden="1" customWidth="1"/>
    <col min="13325" max="13325" width="9" style="37"/>
    <col min="13326" max="13327" width="0" style="37" hidden="1" customWidth="1"/>
    <col min="13328" max="13568" width="9" style="37"/>
    <col min="13569" max="13569" width="54" style="37" customWidth="1"/>
    <col min="13570" max="13579" width="12" style="37" customWidth="1"/>
    <col min="13580" max="13580" width="0" style="37" hidden="1" customWidth="1"/>
    <col min="13581" max="13581" width="9" style="37"/>
    <col min="13582" max="13583" width="0" style="37" hidden="1" customWidth="1"/>
    <col min="13584" max="13824" width="9" style="37"/>
    <col min="13825" max="13825" width="54" style="37" customWidth="1"/>
    <col min="13826" max="13835" width="12" style="37" customWidth="1"/>
    <col min="13836" max="13836" width="0" style="37" hidden="1" customWidth="1"/>
    <col min="13837" max="13837" width="9" style="37"/>
    <col min="13838" max="13839" width="0" style="37" hidden="1" customWidth="1"/>
    <col min="13840" max="14080" width="9" style="37"/>
    <col min="14081" max="14081" width="54" style="37" customWidth="1"/>
    <col min="14082" max="14091" width="12" style="37" customWidth="1"/>
    <col min="14092" max="14092" width="0" style="37" hidden="1" customWidth="1"/>
    <col min="14093" max="14093" width="9" style="37"/>
    <col min="14094" max="14095" width="0" style="37" hidden="1" customWidth="1"/>
    <col min="14096" max="14336" width="9" style="37"/>
    <col min="14337" max="14337" width="54" style="37" customWidth="1"/>
    <col min="14338" max="14347" width="12" style="37" customWidth="1"/>
    <col min="14348" max="14348" width="0" style="37" hidden="1" customWidth="1"/>
    <col min="14349" max="14349" width="9" style="37"/>
    <col min="14350" max="14351" width="0" style="37" hidden="1" customWidth="1"/>
    <col min="14352" max="14592" width="9" style="37"/>
    <col min="14593" max="14593" width="54" style="37" customWidth="1"/>
    <col min="14594" max="14603" width="12" style="37" customWidth="1"/>
    <col min="14604" max="14604" width="0" style="37" hidden="1" customWidth="1"/>
    <col min="14605" max="14605" width="9" style="37"/>
    <col min="14606" max="14607" width="0" style="37" hidden="1" customWidth="1"/>
    <col min="14608" max="14848" width="9" style="37"/>
    <col min="14849" max="14849" width="54" style="37" customWidth="1"/>
    <col min="14850" max="14859" width="12" style="37" customWidth="1"/>
    <col min="14860" max="14860" width="0" style="37" hidden="1" customWidth="1"/>
    <col min="14861" max="14861" width="9" style="37"/>
    <col min="14862" max="14863" width="0" style="37" hidden="1" customWidth="1"/>
    <col min="14864" max="15104" width="9" style="37"/>
    <col min="15105" max="15105" width="54" style="37" customWidth="1"/>
    <col min="15106" max="15115" width="12" style="37" customWidth="1"/>
    <col min="15116" max="15116" width="0" style="37" hidden="1" customWidth="1"/>
    <col min="15117" max="15117" width="9" style="37"/>
    <col min="15118" max="15119" width="0" style="37" hidden="1" customWidth="1"/>
    <col min="15120" max="15360" width="9" style="37"/>
    <col min="15361" max="15361" width="54" style="37" customWidth="1"/>
    <col min="15362" max="15371" width="12" style="37" customWidth="1"/>
    <col min="15372" max="15372" width="0" style="37" hidden="1" customWidth="1"/>
    <col min="15373" max="15373" width="9" style="37"/>
    <col min="15374" max="15375" width="0" style="37" hidden="1" customWidth="1"/>
    <col min="15376" max="15616" width="9" style="37"/>
    <col min="15617" max="15617" width="54" style="37" customWidth="1"/>
    <col min="15618" max="15627" width="12" style="37" customWidth="1"/>
    <col min="15628" max="15628" width="0" style="37" hidden="1" customWidth="1"/>
    <col min="15629" max="15629" width="9" style="37"/>
    <col min="15630" max="15631" width="0" style="37" hidden="1" customWidth="1"/>
    <col min="15632" max="15872" width="9" style="37"/>
    <col min="15873" max="15873" width="54" style="37" customWidth="1"/>
    <col min="15874" max="15883" width="12" style="37" customWidth="1"/>
    <col min="15884" max="15884" width="0" style="37" hidden="1" customWidth="1"/>
    <col min="15885" max="15885" width="9" style="37"/>
    <col min="15886" max="15887" width="0" style="37" hidden="1" customWidth="1"/>
    <col min="15888" max="16128" width="9" style="37"/>
    <col min="16129" max="16129" width="54" style="37" customWidth="1"/>
    <col min="16130" max="16139" width="12" style="37" customWidth="1"/>
    <col min="16140" max="16140" width="0" style="37" hidden="1" customWidth="1"/>
    <col min="16141" max="16141" width="9" style="37"/>
    <col min="16142" max="16143" width="0" style="37" hidden="1" customWidth="1"/>
    <col min="16144" max="16384" width="9" style="37"/>
  </cols>
  <sheetData>
    <row r="1" spans="1:25" s="7" customFormat="1" ht="23.25" customHeight="1" x14ac:dyDescent="0.5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3.25" customHeight="1" x14ac:dyDescent="0.2">
      <c r="A2" s="37" t="s">
        <v>50</v>
      </c>
    </row>
    <row r="3" spans="1:25" s="7" customFormat="1" x14ac:dyDescent="0.5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57"/>
      <c r="O3" s="57"/>
    </row>
    <row r="4" spans="1:25" s="7" customFormat="1" x14ac:dyDescent="0.5">
      <c r="A4" s="58"/>
      <c r="B4" s="58"/>
      <c r="C4" s="58"/>
      <c r="D4" s="58"/>
      <c r="E4" s="58"/>
      <c r="F4" s="58"/>
      <c r="G4" s="58"/>
      <c r="H4" s="58"/>
      <c r="I4" s="58"/>
      <c r="J4" s="58" t="s">
        <v>17</v>
      </c>
      <c r="L4" s="58"/>
      <c r="N4" s="57"/>
      <c r="O4" s="57"/>
    </row>
    <row r="5" spans="1:25" s="7" customFormat="1" x14ac:dyDescent="0.5">
      <c r="A5" s="54" t="s">
        <v>52</v>
      </c>
      <c r="B5" s="1" t="s">
        <v>19</v>
      </c>
      <c r="C5" s="23" t="s">
        <v>53</v>
      </c>
      <c r="E5" s="66" t="s">
        <v>20</v>
      </c>
      <c r="F5" s="66"/>
      <c r="G5" s="5"/>
      <c r="H5" s="5"/>
      <c r="I5" s="5"/>
      <c r="J5" s="5"/>
      <c r="K5" s="51" t="s">
        <v>21</v>
      </c>
      <c r="L5" s="24"/>
      <c r="N5" s="57"/>
      <c r="O5" s="57"/>
    </row>
    <row r="6" spans="1:25" s="7" customFormat="1" ht="23.25" customHeight="1" x14ac:dyDescent="0.5">
      <c r="A6" s="54" t="s">
        <v>54</v>
      </c>
      <c r="B6" s="1" t="s">
        <v>19</v>
      </c>
      <c r="C6" s="23" t="s">
        <v>55</v>
      </c>
      <c r="D6" s="3"/>
      <c r="E6" s="54" t="s">
        <v>45</v>
      </c>
      <c r="F6" s="54"/>
      <c r="G6" s="54"/>
      <c r="H6" s="54"/>
      <c r="I6" s="3"/>
      <c r="J6" s="5"/>
      <c r="K6" s="51" t="s">
        <v>46</v>
      </c>
      <c r="N6" s="57"/>
      <c r="O6" s="57"/>
    </row>
    <row r="7" spans="1:25" s="7" customFormat="1" ht="23.25" customHeight="1" x14ac:dyDescent="0.5">
      <c r="A7" s="67" t="s">
        <v>56</v>
      </c>
      <c r="B7" s="67"/>
      <c r="C7" s="67"/>
      <c r="D7" s="54"/>
      <c r="E7" s="26" t="s">
        <v>19</v>
      </c>
      <c r="F7" s="27" t="s">
        <v>57</v>
      </c>
      <c r="G7" s="54"/>
      <c r="H7" s="54"/>
      <c r="I7" s="54"/>
      <c r="K7" s="27"/>
      <c r="N7" s="57"/>
      <c r="O7" s="57"/>
    </row>
    <row r="8" spans="1:25" s="7" customFormat="1" x14ac:dyDescent="0.5">
      <c r="A8" s="67" t="s">
        <v>58</v>
      </c>
      <c r="B8" s="67"/>
      <c r="C8" s="67"/>
      <c r="D8" s="52"/>
      <c r="E8" s="29" t="s">
        <v>19</v>
      </c>
      <c r="F8" s="30" t="s">
        <v>59</v>
      </c>
      <c r="G8" s="52"/>
      <c r="H8" s="52"/>
      <c r="I8" s="54"/>
      <c r="K8" s="30"/>
      <c r="N8" s="57"/>
      <c r="O8" s="57"/>
    </row>
    <row r="9" spans="1:25" s="7" customFormat="1" x14ac:dyDescent="0.5">
      <c r="A9" s="67" t="s">
        <v>60</v>
      </c>
      <c r="B9" s="67"/>
      <c r="C9" s="67"/>
      <c r="D9" s="52"/>
      <c r="E9" s="29" t="s">
        <v>25</v>
      </c>
      <c r="F9" s="30" t="s">
        <v>61</v>
      </c>
      <c r="G9" s="52"/>
      <c r="H9" s="52"/>
      <c r="I9" s="54"/>
      <c r="K9" s="30"/>
      <c r="N9" s="57"/>
      <c r="O9" s="57"/>
    </row>
    <row r="10" spans="1:25" s="7" customFormat="1" x14ac:dyDescent="0.5">
      <c r="A10" s="3" t="s">
        <v>26</v>
      </c>
      <c r="B10" s="8"/>
      <c r="C10" s="3"/>
      <c r="D10" s="3"/>
      <c r="E10" s="58" t="s">
        <v>25</v>
      </c>
      <c r="F10" s="6" t="s">
        <v>62</v>
      </c>
      <c r="G10" s="3"/>
      <c r="I10" s="3" t="s">
        <v>27</v>
      </c>
      <c r="N10" s="57"/>
      <c r="O10" s="57"/>
    </row>
    <row r="11" spans="1:25" s="7" customFormat="1" x14ac:dyDescent="0.5">
      <c r="B11" s="8"/>
      <c r="J11" s="31"/>
      <c r="K11" s="1" t="s">
        <v>28</v>
      </c>
      <c r="N11" s="57"/>
      <c r="O11" s="57"/>
    </row>
    <row r="12" spans="1:25" s="7" customFormat="1" x14ac:dyDescent="0.5">
      <c r="A12" s="10" t="s">
        <v>29</v>
      </c>
      <c r="B12" s="68" t="s">
        <v>1</v>
      </c>
      <c r="C12" s="68"/>
      <c r="D12" s="68" t="s">
        <v>30</v>
      </c>
      <c r="E12" s="68"/>
      <c r="F12" s="68" t="s">
        <v>31</v>
      </c>
      <c r="G12" s="68"/>
      <c r="H12" s="68" t="s">
        <v>32</v>
      </c>
      <c r="I12" s="68"/>
      <c r="J12" s="68" t="s">
        <v>33</v>
      </c>
      <c r="K12" s="68"/>
      <c r="N12" s="57"/>
      <c r="O12" s="57"/>
    </row>
    <row r="13" spans="1:25" s="7" customFormat="1" x14ac:dyDescent="0.5">
      <c r="A13" s="12" t="s">
        <v>34</v>
      </c>
      <c r="B13" s="56" t="s">
        <v>2</v>
      </c>
      <c r="C13" s="56" t="s">
        <v>3</v>
      </c>
      <c r="D13" s="56" t="s">
        <v>2</v>
      </c>
      <c r="E13" s="56" t="s">
        <v>3</v>
      </c>
      <c r="F13" s="56" t="s">
        <v>2</v>
      </c>
      <c r="G13" s="56" t="s">
        <v>3</v>
      </c>
      <c r="H13" s="56" t="s">
        <v>2</v>
      </c>
      <c r="I13" s="56" t="s">
        <v>3</v>
      </c>
      <c r="J13" s="56" t="s">
        <v>2</v>
      </c>
      <c r="K13" s="56" t="s">
        <v>3</v>
      </c>
      <c r="N13" s="57"/>
      <c r="O13" s="57"/>
    </row>
    <row r="14" spans="1:25" s="7" customFormat="1" x14ac:dyDescent="0.5">
      <c r="A14" s="59" t="s">
        <v>63</v>
      </c>
      <c r="B14" s="38">
        <v>2.8340000000000001</v>
      </c>
      <c r="C14" s="38">
        <v>0.85020099999999998</v>
      </c>
      <c r="D14" s="38">
        <v>0</v>
      </c>
      <c r="E14" s="38">
        <v>0</v>
      </c>
      <c r="F14" s="38">
        <v>1.4213</v>
      </c>
      <c r="G14" s="38">
        <v>0.85020099999999998</v>
      </c>
      <c r="H14" s="38">
        <v>1.4127000000000001</v>
      </c>
      <c r="I14" s="38">
        <v>0</v>
      </c>
      <c r="J14" s="38">
        <v>0</v>
      </c>
      <c r="K14" s="38">
        <v>0</v>
      </c>
      <c r="L14" s="7">
        <v>0</v>
      </c>
      <c r="N14" s="57"/>
      <c r="O14" s="57"/>
    </row>
    <row r="15" spans="1:25" s="7" customFormat="1" ht="46.5" x14ac:dyDescent="0.5">
      <c r="A15" s="60" t="s">
        <v>64</v>
      </c>
      <c r="B15" s="14">
        <f>SUM(D15,F15,H15,J15)</f>
        <v>2.8340000000000001</v>
      </c>
      <c r="C15" s="39">
        <f t="shared" ref="C15" si="0">SUM(E15+G15+I15+K15)</f>
        <v>0.85020099999999998</v>
      </c>
      <c r="D15" s="14">
        <v>0</v>
      </c>
      <c r="E15" s="14">
        <v>0</v>
      </c>
      <c r="F15" s="14">
        <v>1.4213</v>
      </c>
      <c r="G15" s="14">
        <v>0.85020099999999998</v>
      </c>
      <c r="H15" s="14">
        <v>1.4127000000000001</v>
      </c>
      <c r="I15" s="14">
        <v>0</v>
      </c>
      <c r="J15" s="14">
        <v>0</v>
      </c>
      <c r="K15" s="14">
        <v>0</v>
      </c>
      <c r="L15" s="7">
        <v>2</v>
      </c>
      <c r="N15" s="57"/>
      <c r="O15" s="57"/>
    </row>
    <row r="16" spans="1:25" s="7" customFormat="1" x14ac:dyDescent="0.5">
      <c r="A16" s="44" t="s">
        <v>37</v>
      </c>
      <c r="B16" s="43">
        <v>2.8340000000000001</v>
      </c>
      <c r="C16" s="43">
        <v>0.85020099999999998</v>
      </c>
      <c r="D16" s="43">
        <v>0</v>
      </c>
      <c r="E16" s="43">
        <v>0</v>
      </c>
      <c r="F16" s="43">
        <v>1.4213</v>
      </c>
      <c r="G16" s="43">
        <v>0.85020099999999998</v>
      </c>
      <c r="H16" s="43">
        <v>1.4127000000000001</v>
      </c>
      <c r="I16" s="43">
        <v>0</v>
      </c>
      <c r="J16" s="43">
        <v>0</v>
      </c>
      <c r="K16" s="43">
        <v>0</v>
      </c>
      <c r="L16" s="36" t="s">
        <v>38</v>
      </c>
      <c r="N16" s="57"/>
      <c r="O16" s="57"/>
    </row>
    <row r="17" spans="1:15" ht="23.25" customHeight="1" x14ac:dyDescent="0.2"/>
    <row r="18" spans="1:15" s="7" customFormat="1" ht="35.1" customHeight="1" x14ac:dyDescent="0.5">
      <c r="A18" s="3" t="s">
        <v>39</v>
      </c>
      <c r="B18" s="8"/>
      <c r="H18" s="3" t="s">
        <v>40</v>
      </c>
      <c r="N18" s="57"/>
      <c r="O18" s="57"/>
    </row>
    <row r="19" spans="1:15" s="7" customFormat="1" x14ac:dyDescent="0.5">
      <c r="A19" s="61" t="s">
        <v>65</v>
      </c>
      <c r="B19" s="8"/>
      <c r="H19" s="52" t="s">
        <v>66</v>
      </c>
      <c r="I19" s="52"/>
      <c r="J19" s="52"/>
      <c r="N19" s="57"/>
      <c r="O19" s="57"/>
    </row>
    <row r="20" spans="1:15" s="7" customFormat="1" x14ac:dyDescent="0.5">
      <c r="A20" s="52" t="s">
        <v>67</v>
      </c>
      <c r="B20" s="8"/>
      <c r="H20" s="52" t="s">
        <v>68</v>
      </c>
      <c r="I20" s="55"/>
      <c r="J20" s="55"/>
      <c r="N20" s="57"/>
      <c r="O20" s="57"/>
    </row>
    <row r="21" spans="1:15" s="7" customFormat="1" x14ac:dyDescent="0.5">
      <c r="A21" s="52" t="s">
        <v>69</v>
      </c>
      <c r="B21" s="8"/>
      <c r="I21" s="63"/>
      <c r="J21" s="64"/>
      <c r="K21" s="64"/>
      <c r="N21" s="57"/>
      <c r="O21" s="57"/>
    </row>
    <row r="22" spans="1:15" ht="23.25" customHeight="1" x14ac:dyDescent="0.2"/>
    <row r="23" spans="1:15" s="7" customFormat="1" x14ac:dyDescent="0.5">
      <c r="A23" s="65" t="s">
        <v>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N23" s="57"/>
      <c r="O23" s="57"/>
    </row>
    <row r="24" spans="1:15" s="7" customFormat="1" x14ac:dyDescent="0.5">
      <c r="A24" s="58"/>
      <c r="B24" s="58"/>
      <c r="C24" s="58"/>
      <c r="D24" s="58"/>
      <c r="E24" s="58"/>
      <c r="F24" s="58"/>
      <c r="G24" s="58"/>
      <c r="H24" s="58"/>
      <c r="I24" s="58"/>
      <c r="J24" s="58" t="s">
        <v>17</v>
      </c>
      <c r="L24" s="58"/>
      <c r="N24" s="57"/>
      <c r="O24" s="57"/>
    </row>
    <row r="25" spans="1:15" s="7" customFormat="1" x14ac:dyDescent="0.5">
      <c r="A25" s="54" t="s">
        <v>52</v>
      </c>
      <c r="B25" s="1" t="s">
        <v>19</v>
      </c>
      <c r="C25" s="23" t="s">
        <v>53</v>
      </c>
      <c r="E25" s="66" t="s">
        <v>20</v>
      </c>
      <c r="F25" s="66"/>
      <c r="G25" s="5"/>
      <c r="H25" s="5"/>
      <c r="I25" s="5"/>
      <c r="J25" s="5"/>
      <c r="K25" s="51" t="s">
        <v>21</v>
      </c>
      <c r="L25" s="24"/>
      <c r="N25" s="57"/>
      <c r="O25" s="57"/>
    </row>
    <row r="26" spans="1:15" s="7" customFormat="1" ht="23.25" customHeight="1" x14ac:dyDescent="0.5">
      <c r="A26" s="54" t="s">
        <v>54</v>
      </c>
      <c r="B26" s="1" t="s">
        <v>19</v>
      </c>
      <c r="C26" s="23" t="s">
        <v>55</v>
      </c>
      <c r="D26" s="3"/>
      <c r="E26" s="54" t="s">
        <v>45</v>
      </c>
      <c r="F26" s="54"/>
      <c r="G26" s="54"/>
      <c r="H26" s="54"/>
      <c r="I26" s="3"/>
      <c r="J26" s="5"/>
      <c r="K26" s="51" t="s">
        <v>46</v>
      </c>
      <c r="N26" s="57"/>
      <c r="O26" s="57"/>
    </row>
    <row r="27" spans="1:15" s="7" customFormat="1" ht="23.25" customHeight="1" x14ac:dyDescent="0.5">
      <c r="A27" s="67" t="s">
        <v>70</v>
      </c>
      <c r="B27" s="67"/>
      <c r="C27" s="67"/>
      <c r="D27" s="54"/>
      <c r="E27" s="26" t="s">
        <v>19</v>
      </c>
      <c r="F27" s="27" t="s">
        <v>71</v>
      </c>
      <c r="G27" s="54"/>
      <c r="H27" s="54"/>
      <c r="I27" s="54"/>
      <c r="K27" s="27"/>
      <c r="N27" s="57"/>
      <c r="O27" s="57"/>
    </row>
    <row r="28" spans="1:15" s="7" customFormat="1" x14ac:dyDescent="0.5">
      <c r="A28" s="67" t="s">
        <v>72</v>
      </c>
      <c r="B28" s="67"/>
      <c r="C28" s="67"/>
      <c r="D28" s="52"/>
      <c r="E28" s="29" t="s">
        <v>19</v>
      </c>
      <c r="F28" s="30" t="s">
        <v>73</v>
      </c>
      <c r="G28" s="52"/>
      <c r="H28" s="52"/>
      <c r="I28" s="54"/>
      <c r="K28" s="30"/>
      <c r="N28" s="57"/>
      <c r="O28" s="57"/>
    </row>
    <row r="29" spans="1:15" s="7" customFormat="1" x14ac:dyDescent="0.5">
      <c r="A29" s="67" t="s">
        <v>74</v>
      </c>
      <c r="B29" s="67"/>
      <c r="C29" s="67"/>
      <c r="D29" s="52"/>
      <c r="E29" s="29" t="s">
        <v>25</v>
      </c>
      <c r="F29" s="30" t="s">
        <v>75</v>
      </c>
      <c r="G29" s="52"/>
      <c r="H29" s="52"/>
      <c r="I29" s="54"/>
      <c r="K29" s="30"/>
      <c r="N29" s="57"/>
      <c r="O29" s="57"/>
    </row>
    <row r="30" spans="1:15" s="7" customFormat="1" x14ac:dyDescent="0.5">
      <c r="A30" s="3" t="s">
        <v>26</v>
      </c>
      <c r="B30" s="8"/>
      <c r="C30" s="3"/>
      <c r="D30" s="3"/>
      <c r="E30" s="58" t="s">
        <v>25</v>
      </c>
      <c r="F30" s="6" t="s">
        <v>76</v>
      </c>
      <c r="G30" s="3"/>
      <c r="I30" s="3" t="s">
        <v>27</v>
      </c>
      <c r="N30" s="57"/>
      <c r="O30" s="57"/>
    </row>
    <row r="31" spans="1:15" s="7" customFormat="1" x14ac:dyDescent="0.5">
      <c r="B31" s="8"/>
      <c r="J31" s="31"/>
      <c r="K31" s="1" t="s">
        <v>28</v>
      </c>
      <c r="N31" s="57"/>
      <c r="O31" s="57"/>
    </row>
    <row r="32" spans="1:15" s="7" customFormat="1" x14ac:dyDescent="0.5">
      <c r="A32" s="10" t="s">
        <v>29</v>
      </c>
      <c r="B32" s="68" t="s">
        <v>1</v>
      </c>
      <c r="C32" s="68"/>
      <c r="D32" s="68" t="s">
        <v>30</v>
      </c>
      <c r="E32" s="68"/>
      <c r="F32" s="68" t="s">
        <v>31</v>
      </c>
      <c r="G32" s="68"/>
      <c r="H32" s="68" t="s">
        <v>32</v>
      </c>
      <c r="I32" s="68"/>
      <c r="J32" s="68" t="s">
        <v>33</v>
      </c>
      <c r="K32" s="68"/>
      <c r="N32" s="57"/>
      <c r="O32" s="57"/>
    </row>
    <row r="33" spans="1:15" s="7" customFormat="1" x14ac:dyDescent="0.5">
      <c r="A33" s="12" t="s">
        <v>34</v>
      </c>
      <c r="B33" s="56" t="s">
        <v>2</v>
      </c>
      <c r="C33" s="56" t="s">
        <v>3</v>
      </c>
      <c r="D33" s="56" t="s">
        <v>2</v>
      </c>
      <c r="E33" s="56" t="s">
        <v>3</v>
      </c>
      <c r="F33" s="56" t="s">
        <v>2</v>
      </c>
      <c r="G33" s="56" t="s">
        <v>3</v>
      </c>
      <c r="H33" s="56" t="s">
        <v>2</v>
      </c>
      <c r="I33" s="56" t="s">
        <v>3</v>
      </c>
      <c r="J33" s="56" t="s">
        <v>2</v>
      </c>
      <c r="K33" s="56" t="s">
        <v>3</v>
      </c>
      <c r="N33" s="57"/>
      <c r="O33" s="57"/>
    </row>
    <row r="34" spans="1:15" s="7" customFormat="1" x14ac:dyDescent="0.5">
      <c r="A34" s="59" t="s">
        <v>63</v>
      </c>
      <c r="B34" s="38">
        <v>5</v>
      </c>
      <c r="C34" s="38">
        <v>2.0534999999999997</v>
      </c>
      <c r="D34" s="38">
        <v>0.76659999999999995</v>
      </c>
      <c r="E34" s="38">
        <v>0.76659999999999995</v>
      </c>
      <c r="F34" s="38">
        <v>2.9834000000000001</v>
      </c>
      <c r="G34" s="38">
        <v>1.2868999999999999</v>
      </c>
      <c r="H34" s="38">
        <v>1.25</v>
      </c>
      <c r="I34" s="38">
        <v>0</v>
      </c>
      <c r="J34" s="38">
        <v>0</v>
      </c>
      <c r="K34" s="38">
        <v>0</v>
      </c>
      <c r="L34" s="7">
        <v>0</v>
      </c>
      <c r="N34" s="57"/>
      <c r="O34" s="57"/>
    </row>
    <row r="35" spans="1:15" s="7" customFormat="1" x14ac:dyDescent="0.5">
      <c r="A35" s="60" t="s">
        <v>77</v>
      </c>
      <c r="B35" s="14">
        <f>SUM(D35,F35,H35,J35)</f>
        <v>5</v>
      </c>
      <c r="C35" s="39">
        <f t="shared" ref="C35" si="1">SUM(E35+G35+I35+K35)</f>
        <v>2.0534999999999997</v>
      </c>
      <c r="D35" s="14">
        <v>0.76659999999999995</v>
      </c>
      <c r="E35" s="14">
        <v>0.76659999999999995</v>
      </c>
      <c r="F35" s="14">
        <v>2.9834000000000001</v>
      </c>
      <c r="G35" s="14">
        <v>1.2868999999999999</v>
      </c>
      <c r="H35" s="14">
        <v>1.25</v>
      </c>
      <c r="I35" s="14">
        <v>0</v>
      </c>
      <c r="J35" s="14">
        <v>0</v>
      </c>
      <c r="K35" s="14">
        <v>0</v>
      </c>
      <c r="L35" s="7">
        <v>2</v>
      </c>
      <c r="N35" s="57"/>
      <c r="O35" s="57"/>
    </row>
    <row r="36" spans="1:15" s="7" customFormat="1" x14ac:dyDescent="0.5">
      <c r="A36" s="44" t="s">
        <v>37</v>
      </c>
      <c r="B36" s="43">
        <v>5</v>
      </c>
      <c r="C36" s="43">
        <v>2.0534999999999997</v>
      </c>
      <c r="D36" s="43">
        <v>0.76659999999999995</v>
      </c>
      <c r="E36" s="43">
        <v>0.76659999999999995</v>
      </c>
      <c r="F36" s="43">
        <v>2.9834000000000001</v>
      </c>
      <c r="G36" s="43">
        <v>1.2868999999999999</v>
      </c>
      <c r="H36" s="43">
        <v>1.25</v>
      </c>
      <c r="I36" s="43">
        <v>0</v>
      </c>
      <c r="J36" s="43">
        <v>0</v>
      </c>
      <c r="K36" s="43">
        <v>0</v>
      </c>
      <c r="L36" s="36" t="s">
        <v>38</v>
      </c>
      <c r="N36" s="57"/>
      <c r="O36" s="57"/>
    </row>
    <row r="38" spans="1:15" s="7" customFormat="1" ht="35.1" customHeight="1" x14ac:dyDescent="0.5">
      <c r="A38" s="3" t="s">
        <v>39</v>
      </c>
      <c r="B38" s="8"/>
      <c r="H38" s="3" t="s">
        <v>40</v>
      </c>
      <c r="N38" s="57"/>
      <c r="O38" s="57"/>
    </row>
    <row r="39" spans="1:15" s="7" customFormat="1" x14ac:dyDescent="0.5">
      <c r="A39" s="61" t="s">
        <v>65</v>
      </c>
      <c r="B39" s="8"/>
      <c r="H39" s="52" t="s">
        <v>66</v>
      </c>
      <c r="I39" s="52"/>
      <c r="J39" s="52"/>
      <c r="N39" s="57"/>
      <c r="O39" s="57"/>
    </row>
    <row r="40" spans="1:15" s="7" customFormat="1" x14ac:dyDescent="0.5">
      <c r="A40" s="52" t="s">
        <v>67</v>
      </c>
      <c r="B40" s="8"/>
      <c r="H40" s="52" t="s">
        <v>68</v>
      </c>
      <c r="I40" s="55"/>
      <c r="J40" s="55"/>
      <c r="N40" s="57"/>
      <c r="O40" s="57"/>
    </row>
    <row r="41" spans="1:15" s="7" customFormat="1" x14ac:dyDescent="0.5">
      <c r="A41" s="52" t="s">
        <v>69</v>
      </c>
      <c r="B41" s="8"/>
      <c r="I41" s="63"/>
      <c r="J41" s="64"/>
      <c r="K41" s="64"/>
      <c r="N41" s="57"/>
      <c r="O41" s="57"/>
    </row>
    <row r="43" spans="1:15" s="7" customFormat="1" x14ac:dyDescent="0.5">
      <c r="A43" s="65" t="s">
        <v>51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 s="57"/>
      <c r="O43" s="57"/>
    </row>
    <row r="44" spans="1:15" s="7" customFormat="1" x14ac:dyDescent="0.5">
      <c r="A44" s="58"/>
      <c r="B44" s="58"/>
      <c r="C44" s="58"/>
      <c r="D44" s="58"/>
      <c r="E44" s="58"/>
      <c r="F44" s="58"/>
      <c r="G44" s="58"/>
      <c r="H44" s="58"/>
      <c r="I44" s="58"/>
      <c r="J44" s="58" t="s">
        <v>17</v>
      </c>
      <c r="L44" s="58"/>
      <c r="N44" s="57"/>
      <c r="O44" s="57"/>
    </row>
    <row r="45" spans="1:15" s="7" customFormat="1" x14ac:dyDescent="0.5">
      <c r="A45" s="54" t="s">
        <v>52</v>
      </c>
      <c r="B45" s="1" t="s">
        <v>19</v>
      </c>
      <c r="C45" s="23" t="s">
        <v>53</v>
      </c>
      <c r="E45" s="66" t="s">
        <v>20</v>
      </c>
      <c r="F45" s="66"/>
      <c r="G45" s="5"/>
      <c r="H45" s="5"/>
      <c r="I45" s="5"/>
      <c r="J45" s="5"/>
      <c r="K45" s="51" t="s">
        <v>21</v>
      </c>
      <c r="L45" s="24"/>
      <c r="N45" s="57"/>
      <c r="O45" s="57"/>
    </row>
    <row r="46" spans="1:15" s="7" customFormat="1" ht="23.25" customHeight="1" x14ac:dyDescent="0.5">
      <c r="A46" s="54" t="s">
        <v>54</v>
      </c>
      <c r="B46" s="1" t="s">
        <v>19</v>
      </c>
      <c r="C46" s="23" t="s">
        <v>55</v>
      </c>
      <c r="D46" s="3"/>
      <c r="E46" s="54" t="s">
        <v>45</v>
      </c>
      <c r="F46" s="54"/>
      <c r="G46" s="54"/>
      <c r="H46" s="54"/>
      <c r="I46" s="3"/>
      <c r="J46" s="5"/>
      <c r="K46" s="51" t="s">
        <v>46</v>
      </c>
      <c r="N46" s="57"/>
      <c r="O46" s="57"/>
    </row>
    <row r="47" spans="1:15" s="7" customFormat="1" ht="23.25" customHeight="1" x14ac:dyDescent="0.5">
      <c r="A47" s="67" t="s">
        <v>70</v>
      </c>
      <c r="B47" s="67"/>
      <c r="C47" s="67"/>
      <c r="D47" s="54"/>
      <c r="E47" s="26" t="s">
        <v>19</v>
      </c>
      <c r="F47" s="27" t="s">
        <v>71</v>
      </c>
      <c r="G47" s="54"/>
      <c r="H47" s="54"/>
      <c r="I47" s="54"/>
      <c r="K47" s="27"/>
      <c r="N47" s="57"/>
      <c r="O47" s="57"/>
    </row>
    <row r="48" spans="1:15" s="7" customFormat="1" x14ac:dyDescent="0.5">
      <c r="A48" s="67" t="s">
        <v>72</v>
      </c>
      <c r="B48" s="67"/>
      <c r="C48" s="67"/>
      <c r="D48" s="52"/>
      <c r="E48" s="29" t="s">
        <v>19</v>
      </c>
      <c r="F48" s="30" t="s">
        <v>73</v>
      </c>
      <c r="G48" s="52"/>
      <c r="H48" s="52"/>
      <c r="I48" s="54"/>
      <c r="K48" s="30"/>
      <c r="N48" s="57"/>
      <c r="O48" s="57"/>
    </row>
    <row r="49" spans="1:15" s="7" customFormat="1" x14ac:dyDescent="0.5">
      <c r="A49" s="67" t="s">
        <v>78</v>
      </c>
      <c r="B49" s="67"/>
      <c r="C49" s="67"/>
      <c r="D49" s="52"/>
      <c r="E49" s="29" t="s">
        <v>25</v>
      </c>
      <c r="F49" s="30" t="s">
        <v>79</v>
      </c>
      <c r="G49" s="52"/>
      <c r="H49" s="52"/>
      <c r="I49" s="54"/>
      <c r="K49" s="30"/>
      <c r="N49" s="57"/>
      <c r="O49" s="57"/>
    </row>
    <row r="50" spans="1:15" s="7" customFormat="1" x14ac:dyDescent="0.5">
      <c r="A50" s="3" t="s">
        <v>26</v>
      </c>
      <c r="B50" s="8"/>
      <c r="C50" s="3"/>
      <c r="D50" s="3"/>
      <c r="E50" s="58" t="s">
        <v>25</v>
      </c>
      <c r="F50" s="6" t="s">
        <v>80</v>
      </c>
      <c r="G50" s="3"/>
      <c r="I50" s="3" t="s">
        <v>27</v>
      </c>
      <c r="N50" s="57"/>
      <c r="O50" s="57"/>
    </row>
    <row r="51" spans="1:15" s="7" customFormat="1" x14ac:dyDescent="0.5">
      <c r="B51" s="8"/>
      <c r="J51" s="31"/>
      <c r="K51" s="1" t="s">
        <v>28</v>
      </c>
      <c r="N51" s="57"/>
      <c r="O51" s="57"/>
    </row>
    <row r="52" spans="1:15" s="7" customFormat="1" x14ac:dyDescent="0.5">
      <c r="A52" s="10" t="s">
        <v>29</v>
      </c>
      <c r="B52" s="68" t="s">
        <v>1</v>
      </c>
      <c r="C52" s="68"/>
      <c r="D52" s="68" t="s">
        <v>30</v>
      </c>
      <c r="E52" s="68"/>
      <c r="F52" s="68" t="s">
        <v>31</v>
      </c>
      <c r="G52" s="68"/>
      <c r="H52" s="68" t="s">
        <v>32</v>
      </c>
      <c r="I52" s="68"/>
      <c r="J52" s="68" t="s">
        <v>33</v>
      </c>
      <c r="K52" s="68"/>
      <c r="N52" s="57"/>
      <c r="O52" s="57"/>
    </row>
    <row r="53" spans="1:15" s="7" customFormat="1" x14ac:dyDescent="0.5">
      <c r="A53" s="12" t="s">
        <v>34</v>
      </c>
      <c r="B53" s="56" t="s">
        <v>2</v>
      </c>
      <c r="C53" s="56" t="s">
        <v>3</v>
      </c>
      <c r="D53" s="56" t="s">
        <v>2</v>
      </c>
      <c r="E53" s="56" t="s">
        <v>3</v>
      </c>
      <c r="F53" s="56" t="s">
        <v>2</v>
      </c>
      <c r="G53" s="56" t="s">
        <v>3</v>
      </c>
      <c r="H53" s="56" t="s">
        <v>2</v>
      </c>
      <c r="I53" s="56" t="s">
        <v>3</v>
      </c>
      <c r="J53" s="56" t="s">
        <v>2</v>
      </c>
      <c r="K53" s="56" t="s">
        <v>3</v>
      </c>
      <c r="N53" s="57"/>
      <c r="O53" s="57"/>
    </row>
    <row r="54" spans="1:15" s="7" customFormat="1" x14ac:dyDescent="0.5">
      <c r="A54" s="59" t="s">
        <v>63</v>
      </c>
      <c r="B54" s="38">
        <v>5.8</v>
      </c>
      <c r="C54" s="38">
        <v>1.53495731</v>
      </c>
      <c r="D54" s="38">
        <v>1.2028000000000001</v>
      </c>
      <c r="E54" s="38">
        <v>1.20282051</v>
      </c>
      <c r="F54" s="38">
        <v>3.3472</v>
      </c>
      <c r="G54" s="38">
        <v>0.33213680000000001</v>
      </c>
      <c r="H54" s="38">
        <v>1.25</v>
      </c>
      <c r="I54" s="38">
        <v>0</v>
      </c>
      <c r="J54" s="38">
        <v>0</v>
      </c>
      <c r="K54" s="38">
        <v>0</v>
      </c>
      <c r="L54" s="7">
        <v>0</v>
      </c>
      <c r="N54" s="57"/>
      <c r="O54" s="57"/>
    </row>
    <row r="55" spans="1:15" s="7" customFormat="1" x14ac:dyDescent="0.5">
      <c r="A55" s="60" t="s">
        <v>81</v>
      </c>
      <c r="B55" s="14">
        <f>SUM(D55,F55,H55,J55)</f>
        <v>5</v>
      </c>
      <c r="C55" s="39">
        <f t="shared" ref="C55:C56" si="2">SUM(E55+G55+I55+K55)</f>
        <v>1.53495731</v>
      </c>
      <c r="D55" s="14">
        <v>1.2028000000000001</v>
      </c>
      <c r="E55" s="14">
        <v>1.20282051</v>
      </c>
      <c r="F55" s="14">
        <v>2.5472000000000001</v>
      </c>
      <c r="G55" s="14">
        <v>0.33213680000000001</v>
      </c>
      <c r="H55" s="14">
        <v>1.25</v>
      </c>
      <c r="I55" s="14">
        <v>0</v>
      </c>
      <c r="J55" s="14">
        <v>0</v>
      </c>
      <c r="K55" s="14">
        <v>0</v>
      </c>
      <c r="L55" s="7">
        <v>2</v>
      </c>
      <c r="N55" s="57"/>
      <c r="O55" s="57"/>
    </row>
    <row r="56" spans="1:15" s="7" customFormat="1" x14ac:dyDescent="0.5">
      <c r="A56" s="60" t="s">
        <v>82</v>
      </c>
      <c r="B56" s="14">
        <f>SUM(D56,F56,H56,J56)</f>
        <v>0.8</v>
      </c>
      <c r="C56" s="39">
        <f t="shared" si="2"/>
        <v>0</v>
      </c>
      <c r="D56" s="14">
        <v>0</v>
      </c>
      <c r="E56" s="14">
        <v>0</v>
      </c>
      <c r="F56" s="14">
        <v>0.8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7">
        <v>2</v>
      </c>
      <c r="N56" s="57"/>
      <c r="O56" s="57"/>
    </row>
    <row r="57" spans="1:15" s="7" customFormat="1" x14ac:dyDescent="0.5">
      <c r="A57" s="44" t="s">
        <v>37</v>
      </c>
      <c r="B57" s="43">
        <v>5.8</v>
      </c>
      <c r="C57" s="43">
        <v>1.53495731</v>
      </c>
      <c r="D57" s="43">
        <v>1.2028000000000001</v>
      </c>
      <c r="E57" s="43">
        <v>1.20282051</v>
      </c>
      <c r="F57" s="43">
        <v>3.3472</v>
      </c>
      <c r="G57" s="43">
        <v>0.33213680000000001</v>
      </c>
      <c r="H57" s="43">
        <v>1.25</v>
      </c>
      <c r="I57" s="43">
        <v>0</v>
      </c>
      <c r="J57" s="43">
        <v>0</v>
      </c>
      <c r="K57" s="43">
        <v>0</v>
      </c>
      <c r="L57" s="36" t="s">
        <v>38</v>
      </c>
      <c r="N57" s="57"/>
      <c r="O57" s="57"/>
    </row>
    <row r="59" spans="1:15" s="7" customFormat="1" ht="35.1" customHeight="1" x14ac:dyDescent="0.5">
      <c r="A59" s="3" t="s">
        <v>39</v>
      </c>
      <c r="B59" s="8"/>
      <c r="H59" s="3" t="s">
        <v>40</v>
      </c>
      <c r="N59" s="57"/>
      <c r="O59" s="57"/>
    </row>
    <row r="60" spans="1:15" s="7" customFormat="1" x14ac:dyDescent="0.5">
      <c r="A60" s="61" t="s">
        <v>65</v>
      </c>
      <c r="B60" s="8"/>
      <c r="H60" s="52" t="s">
        <v>66</v>
      </c>
      <c r="I60" s="52"/>
      <c r="J60" s="52"/>
      <c r="N60" s="57"/>
      <c r="O60" s="57"/>
    </row>
    <row r="61" spans="1:15" s="7" customFormat="1" x14ac:dyDescent="0.5">
      <c r="A61" s="52" t="s">
        <v>67</v>
      </c>
      <c r="B61" s="8"/>
      <c r="H61" s="52" t="s">
        <v>68</v>
      </c>
      <c r="I61" s="55"/>
      <c r="J61" s="55"/>
      <c r="N61" s="57"/>
      <c r="O61" s="57"/>
    </row>
    <row r="62" spans="1:15" s="7" customFormat="1" x14ac:dyDescent="0.5">
      <c r="A62" s="52" t="s">
        <v>69</v>
      </c>
      <c r="B62" s="8"/>
      <c r="I62" s="63"/>
      <c r="J62" s="64"/>
      <c r="K62" s="64"/>
      <c r="N62" s="57"/>
      <c r="O62" s="57"/>
    </row>
    <row r="64" spans="1:15" s="7" customFormat="1" x14ac:dyDescent="0.5">
      <c r="A64" s="65" t="s">
        <v>51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N64" s="57"/>
      <c r="O64" s="57"/>
    </row>
    <row r="65" spans="1:15" s="7" customFormat="1" x14ac:dyDescent="0.5">
      <c r="A65" s="58"/>
      <c r="B65" s="58"/>
      <c r="C65" s="58"/>
      <c r="D65" s="58"/>
      <c r="E65" s="58"/>
      <c r="F65" s="58"/>
      <c r="G65" s="58"/>
      <c r="H65" s="58"/>
      <c r="I65" s="58"/>
      <c r="J65" s="58" t="s">
        <v>17</v>
      </c>
      <c r="L65" s="58"/>
      <c r="N65" s="57"/>
      <c r="O65" s="57"/>
    </row>
    <row r="66" spans="1:15" s="7" customFormat="1" x14ac:dyDescent="0.5">
      <c r="A66" s="54" t="s">
        <v>52</v>
      </c>
      <c r="B66" s="1" t="s">
        <v>19</v>
      </c>
      <c r="C66" s="23" t="s">
        <v>53</v>
      </c>
      <c r="E66" s="66" t="s">
        <v>20</v>
      </c>
      <c r="F66" s="66"/>
      <c r="G66" s="5"/>
      <c r="H66" s="5"/>
      <c r="I66" s="5"/>
      <c r="J66" s="5"/>
      <c r="K66" s="51" t="s">
        <v>21</v>
      </c>
      <c r="L66" s="24"/>
      <c r="N66" s="57"/>
      <c r="O66" s="57"/>
    </row>
    <row r="67" spans="1:15" s="7" customFormat="1" ht="23.25" customHeight="1" x14ac:dyDescent="0.5">
      <c r="A67" s="54" t="s">
        <v>54</v>
      </c>
      <c r="B67" s="1" t="s">
        <v>19</v>
      </c>
      <c r="C67" s="23" t="s">
        <v>55</v>
      </c>
      <c r="D67" s="3"/>
      <c r="E67" s="54" t="s">
        <v>45</v>
      </c>
      <c r="F67" s="54"/>
      <c r="G67" s="54"/>
      <c r="H67" s="54"/>
      <c r="I67" s="3"/>
      <c r="J67" s="5"/>
      <c r="K67" s="51" t="s">
        <v>46</v>
      </c>
      <c r="N67" s="57"/>
      <c r="O67" s="57"/>
    </row>
    <row r="68" spans="1:15" s="7" customFormat="1" ht="23.25" customHeight="1" x14ac:dyDescent="0.5">
      <c r="A68" s="67" t="s">
        <v>70</v>
      </c>
      <c r="B68" s="67"/>
      <c r="C68" s="67"/>
      <c r="D68" s="54"/>
      <c r="E68" s="26" t="s">
        <v>19</v>
      </c>
      <c r="F68" s="27" t="s">
        <v>71</v>
      </c>
      <c r="G68" s="54"/>
      <c r="H68" s="54"/>
      <c r="I68" s="54"/>
      <c r="K68" s="27"/>
      <c r="N68" s="57"/>
      <c r="O68" s="57"/>
    </row>
    <row r="69" spans="1:15" s="7" customFormat="1" x14ac:dyDescent="0.5">
      <c r="A69" s="67" t="s">
        <v>72</v>
      </c>
      <c r="B69" s="67"/>
      <c r="C69" s="67"/>
      <c r="D69" s="52"/>
      <c r="E69" s="29" t="s">
        <v>19</v>
      </c>
      <c r="F69" s="30" t="s">
        <v>73</v>
      </c>
      <c r="G69" s="52"/>
      <c r="H69" s="52"/>
      <c r="I69" s="54"/>
      <c r="K69" s="30"/>
      <c r="N69" s="57"/>
      <c r="O69" s="57"/>
    </row>
    <row r="70" spans="1:15" s="7" customFormat="1" x14ac:dyDescent="0.5">
      <c r="A70" s="67" t="s">
        <v>83</v>
      </c>
      <c r="B70" s="67"/>
      <c r="C70" s="67"/>
      <c r="D70" s="52"/>
      <c r="E70" s="29" t="s">
        <v>25</v>
      </c>
      <c r="F70" s="30" t="s">
        <v>84</v>
      </c>
      <c r="G70" s="52"/>
      <c r="H70" s="52"/>
      <c r="I70" s="54"/>
      <c r="K70" s="30"/>
      <c r="N70" s="57"/>
      <c r="O70" s="57"/>
    </row>
    <row r="71" spans="1:15" s="7" customFormat="1" x14ac:dyDescent="0.5">
      <c r="A71" s="3" t="s">
        <v>26</v>
      </c>
      <c r="B71" s="8"/>
      <c r="C71" s="3"/>
      <c r="D71" s="3"/>
      <c r="E71" s="58" t="s">
        <v>25</v>
      </c>
      <c r="F71" s="6" t="s">
        <v>85</v>
      </c>
      <c r="G71" s="3"/>
      <c r="I71" s="3" t="s">
        <v>27</v>
      </c>
      <c r="N71" s="57"/>
      <c r="O71" s="57"/>
    </row>
    <row r="72" spans="1:15" s="7" customFormat="1" x14ac:dyDescent="0.5">
      <c r="B72" s="8"/>
      <c r="J72" s="31"/>
      <c r="K72" s="1" t="s">
        <v>28</v>
      </c>
      <c r="N72" s="57"/>
      <c r="O72" s="57"/>
    </row>
    <row r="73" spans="1:15" s="7" customFormat="1" x14ac:dyDescent="0.5">
      <c r="A73" s="10" t="s">
        <v>29</v>
      </c>
      <c r="B73" s="68" t="s">
        <v>1</v>
      </c>
      <c r="C73" s="68"/>
      <c r="D73" s="68" t="s">
        <v>30</v>
      </c>
      <c r="E73" s="68"/>
      <c r="F73" s="68" t="s">
        <v>31</v>
      </c>
      <c r="G73" s="68"/>
      <c r="H73" s="68" t="s">
        <v>32</v>
      </c>
      <c r="I73" s="68"/>
      <c r="J73" s="68" t="s">
        <v>33</v>
      </c>
      <c r="K73" s="68"/>
      <c r="N73" s="57"/>
      <c r="O73" s="57"/>
    </row>
    <row r="74" spans="1:15" s="7" customFormat="1" x14ac:dyDescent="0.5">
      <c r="A74" s="12" t="s">
        <v>34</v>
      </c>
      <c r="B74" s="56" t="s">
        <v>2</v>
      </c>
      <c r="C74" s="56" t="s">
        <v>3</v>
      </c>
      <c r="D74" s="56" t="s">
        <v>2</v>
      </c>
      <c r="E74" s="56" t="s">
        <v>3</v>
      </c>
      <c r="F74" s="56" t="s">
        <v>2</v>
      </c>
      <c r="G74" s="56" t="s">
        <v>3</v>
      </c>
      <c r="H74" s="56" t="s">
        <v>2</v>
      </c>
      <c r="I74" s="56" t="s">
        <v>3</v>
      </c>
      <c r="J74" s="56" t="s">
        <v>2</v>
      </c>
      <c r="K74" s="56" t="s">
        <v>3</v>
      </c>
      <c r="N74" s="57"/>
      <c r="O74" s="57"/>
    </row>
    <row r="75" spans="1:15" s="7" customFormat="1" x14ac:dyDescent="0.5">
      <c r="A75" s="59" t="s">
        <v>86</v>
      </c>
      <c r="B75" s="38">
        <v>465.12360000000001</v>
      </c>
      <c r="C75" s="38">
        <v>84.339452399999999</v>
      </c>
      <c r="D75" s="38">
        <v>63.119</v>
      </c>
      <c r="E75" s="38">
        <v>63.119149999999998</v>
      </c>
      <c r="F75" s="38">
        <v>172.07419999999999</v>
      </c>
      <c r="G75" s="38">
        <v>21.220302400000001</v>
      </c>
      <c r="H75" s="38">
        <v>110.3587</v>
      </c>
      <c r="I75" s="38">
        <v>0</v>
      </c>
      <c r="J75" s="38">
        <v>119.57170000000001</v>
      </c>
      <c r="K75" s="38">
        <v>0</v>
      </c>
      <c r="L75" s="7">
        <v>0</v>
      </c>
      <c r="N75" s="57"/>
      <c r="O75" s="57"/>
    </row>
    <row r="76" spans="1:15" s="7" customFormat="1" x14ac:dyDescent="0.5">
      <c r="A76" s="60" t="s">
        <v>87</v>
      </c>
      <c r="B76" s="14">
        <f>SUM(D76,F76,H76,J76)</f>
        <v>150.89949999999999</v>
      </c>
      <c r="C76" s="39">
        <f t="shared" ref="C76:C77" si="3">SUM(E76+G76+I76+K76)</f>
        <v>9.0198023999999997</v>
      </c>
      <c r="D76" s="14">
        <v>0</v>
      </c>
      <c r="E76" s="14">
        <v>0</v>
      </c>
      <c r="F76" s="14">
        <v>131.15479999999999</v>
      </c>
      <c r="G76" s="14">
        <v>9.0198023999999997</v>
      </c>
      <c r="H76" s="14">
        <v>19.744700000000002</v>
      </c>
      <c r="I76" s="14">
        <v>0</v>
      </c>
      <c r="J76" s="14">
        <v>0</v>
      </c>
      <c r="K76" s="14">
        <v>0</v>
      </c>
      <c r="L76" s="7">
        <v>2</v>
      </c>
      <c r="N76" s="57"/>
      <c r="O76" s="57"/>
    </row>
    <row r="77" spans="1:15" s="7" customFormat="1" x14ac:dyDescent="0.5">
      <c r="A77" s="60" t="s">
        <v>88</v>
      </c>
      <c r="B77" s="14">
        <f>SUM(D77,F77,H77,J77)</f>
        <v>314.22410000000002</v>
      </c>
      <c r="C77" s="39">
        <f t="shared" si="3"/>
        <v>75.319649999999996</v>
      </c>
      <c r="D77" s="14">
        <v>63.119</v>
      </c>
      <c r="E77" s="14">
        <v>63.119149999999998</v>
      </c>
      <c r="F77" s="14">
        <v>40.919400000000003</v>
      </c>
      <c r="G77" s="14">
        <v>12.2005</v>
      </c>
      <c r="H77" s="14">
        <v>90.614000000000004</v>
      </c>
      <c r="I77" s="14">
        <v>0</v>
      </c>
      <c r="J77" s="14">
        <v>119.57170000000001</v>
      </c>
      <c r="K77" s="14">
        <v>0</v>
      </c>
      <c r="L77" s="7">
        <v>2</v>
      </c>
      <c r="N77" s="57"/>
      <c r="O77" s="57"/>
    </row>
    <row r="78" spans="1:15" s="7" customFormat="1" x14ac:dyDescent="0.5">
      <c r="A78" s="44" t="s">
        <v>37</v>
      </c>
      <c r="B78" s="43">
        <v>465.12360000000001</v>
      </c>
      <c r="C78" s="43">
        <v>84.339452399999999</v>
      </c>
      <c r="D78" s="43">
        <v>63.119</v>
      </c>
      <c r="E78" s="43">
        <v>63.119149999999998</v>
      </c>
      <c r="F78" s="43">
        <v>172.07419999999999</v>
      </c>
      <c r="G78" s="43">
        <v>21.220302400000001</v>
      </c>
      <c r="H78" s="43">
        <v>110.3587</v>
      </c>
      <c r="I78" s="43">
        <v>0</v>
      </c>
      <c r="J78" s="43">
        <v>119.57170000000001</v>
      </c>
      <c r="K78" s="43">
        <v>0</v>
      </c>
      <c r="L78" s="36" t="s">
        <v>38</v>
      </c>
      <c r="N78" s="57"/>
      <c r="O78" s="57"/>
    </row>
    <row r="80" spans="1:15" s="7" customFormat="1" ht="35.1" customHeight="1" x14ac:dyDescent="0.5">
      <c r="A80" s="3" t="s">
        <v>39</v>
      </c>
      <c r="B80" s="8"/>
      <c r="H80" s="3" t="s">
        <v>40</v>
      </c>
      <c r="N80" s="57"/>
      <c r="O80" s="57"/>
    </row>
    <row r="81" spans="1:15" s="7" customFormat="1" x14ac:dyDescent="0.5">
      <c r="A81" s="61" t="s">
        <v>65</v>
      </c>
      <c r="B81" s="8"/>
      <c r="H81" s="52" t="s">
        <v>66</v>
      </c>
      <c r="I81" s="52"/>
      <c r="J81" s="52"/>
      <c r="N81" s="57"/>
      <c r="O81" s="57"/>
    </row>
    <row r="82" spans="1:15" s="7" customFormat="1" x14ac:dyDescent="0.5">
      <c r="A82" s="52" t="s">
        <v>67</v>
      </c>
      <c r="B82" s="8"/>
      <c r="H82" s="52" t="s">
        <v>68</v>
      </c>
      <c r="I82" s="55"/>
      <c r="J82" s="55"/>
      <c r="N82" s="57"/>
      <c r="O82" s="57"/>
    </row>
    <row r="83" spans="1:15" s="7" customFormat="1" x14ac:dyDescent="0.5">
      <c r="A83" s="52" t="s">
        <v>69</v>
      </c>
      <c r="B83" s="8"/>
      <c r="I83" s="63"/>
      <c r="J83" s="64"/>
      <c r="K83" s="64"/>
      <c r="N83" s="57"/>
      <c r="O83" s="57"/>
    </row>
    <row r="85" spans="1:15" s="7" customFormat="1" x14ac:dyDescent="0.5">
      <c r="A85" s="65" t="s">
        <v>51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N85" s="57"/>
      <c r="O85" s="57"/>
    </row>
    <row r="86" spans="1:15" s="7" customFormat="1" x14ac:dyDescent="0.5">
      <c r="A86" s="58"/>
      <c r="B86" s="58"/>
      <c r="C86" s="58"/>
      <c r="D86" s="58"/>
      <c r="E86" s="58"/>
      <c r="F86" s="58"/>
      <c r="G86" s="58"/>
      <c r="H86" s="58"/>
      <c r="I86" s="58"/>
      <c r="J86" s="58" t="s">
        <v>17</v>
      </c>
      <c r="L86" s="58"/>
      <c r="N86" s="57"/>
      <c r="O86" s="57"/>
    </row>
    <row r="87" spans="1:15" s="7" customFormat="1" x14ac:dyDescent="0.5">
      <c r="A87" s="54" t="s">
        <v>52</v>
      </c>
      <c r="B87" s="1" t="s">
        <v>19</v>
      </c>
      <c r="C87" s="23" t="s">
        <v>53</v>
      </c>
      <c r="E87" s="66" t="s">
        <v>20</v>
      </c>
      <c r="F87" s="66"/>
      <c r="G87" s="5"/>
      <c r="H87" s="5"/>
      <c r="I87" s="5"/>
      <c r="J87" s="5"/>
      <c r="K87" s="51" t="s">
        <v>21</v>
      </c>
      <c r="L87" s="24"/>
      <c r="N87" s="57"/>
      <c r="O87" s="57"/>
    </row>
    <row r="88" spans="1:15" s="7" customFormat="1" ht="23.25" customHeight="1" x14ac:dyDescent="0.5">
      <c r="A88" s="54" t="s">
        <v>54</v>
      </c>
      <c r="B88" s="1" t="s">
        <v>19</v>
      </c>
      <c r="C88" s="23" t="s">
        <v>55</v>
      </c>
      <c r="D88" s="3"/>
      <c r="E88" s="54" t="s">
        <v>45</v>
      </c>
      <c r="F88" s="54"/>
      <c r="G88" s="54"/>
      <c r="H88" s="54"/>
      <c r="I88" s="3"/>
      <c r="J88" s="5"/>
      <c r="K88" s="51" t="s">
        <v>46</v>
      </c>
      <c r="N88" s="57"/>
      <c r="O88" s="57"/>
    </row>
    <row r="89" spans="1:15" s="7" customFormat="1" ht="23.25" customHeight="1" x14ac:dyDescent="0.5">
      <c r="A89" s="67" t="s">
        <v>70</v>
      </c>
      <c r="B89" s="67"/>
      <c r="C89" s="67"/>
      <c r="D89" s="54"/>
      <c r="E89" s="26" t="s">
        <v>19</v>
      </c>
      <c r="F89" s="27" t="s">
        <v>71</v>
      </c>
      <c r="G89" s="54"/>
      <c r="H89" s="54"/>
      <c r="I89" s="54"/>
      <c r="K89" s="27"/>
      <c r="N89" s="57"/>
      <c r="O89" s="57"/>
    </row>
    <row r="90" spans="1:15" s="7" customFormat="1" x14ac:dyDescent="0.5">
      <c r="A90" s="67" t="s">
        <v>72</v>
      </c>
      <c r="B90" s="67"/>
      <c r="C90" s="67"/>
      <c r="D90" s="52"/>
      <c r="E90" s="29" t="s">
        <v>19</v>
      </c>
      <c r="F90" s="30" t="s">
        <v>73</v>
      </c>
      <c r="G90" s="52"/>
      <c r="H90" s="52"/>
      <c r="I90" s="54"/>
      <c r="K90" s="30"/>
      <c r="N90" s="57"/>
      <c r="O90" s="57"/>
    </row>
    <row r="91" spans="1:15" s="7" customFormat="1" x14ac:dyDescent="0.5">
      <c r="A91" s="67" t="s">
        <v>89</v>
      </c>
      <c r="B91" s="67"/>
      <c r="C91" s="67"/>
      <c r="D91" s="52"/>
      <c r="E91" s="29" t="s">
        <v>25</v>
      </c>
      <c r="F91" s="30" t="s">
        <v>90</v>
      </c>
      <c r="G91" s="52"/>
      <c r="H91" s="52"/>
      <c r="I91" s="54"/>
      <c r="K91" s="30"/>
      <c r="N91" s="57"/>
      <c r="O91" s="57"/>
    </row>
    <row r="92" spans="1:15" s="7" customFormat="1" x14ac:dyDescent="0.5">
      <c r="A92" s="3" t="s">
        <v>26</v>
      </c>
      <c r="B92" s="8"/>
      <c r="C92" s="3"/>
      <c r="D92" s="3"/>
      <c r="E92" s="58" t="s">
        <v>25</v>
      </c>
      <c r="F92" s="6" t="s">
        <v>91</v>
      </c>
      <c r="G92" s="3"/>
      <c r="I92" s="3" t="s">
        <v>27</v>
      </c>
      <c r="N92" s="57"/>
      <c r="O92" s="57"/>
    </row>
    <row r="93" spans="1:15" s="7" customFormat="1" x14ac:dyDescent="0.5">
      <c r="B93" s="8"/>
      <c r="J93" s="31"/>
      <c r="K93" s="1" t="s">
        <v>28</v>
      </c>
      <c r="N93" s="57"/>
      <c r="O93" s="57"/>
    </row>
    <row r="94" spans="1:15" s="7" customFormat="1" x14ac:dyDescent="0.5">
      <c r="A94" s="10" t="s">
        <v>29</v>
      </c>
      <c r="B94" s="68" t="s">
        <v>1</v>
      </c>
      <c r="C94" s="68"/>
      <c r="D94" s="68" t="s">
        <v>30</v>
      </c>
      <c r="E94" s="68"/>
      <c r="F94" s="68" t="s">
        <v>31</v>
      </c>
      <c r="G94" s="68"/>
      <c r="H94" s="68" t="s">
        <v>32</v>
      </c>
      <c r="I94" s="68"/>
      <c r="J94" s="68" t="s">
        <v>33</v>
      </c>
      <c r="K94" s="68"/>
      <c r="N94" s="57"/>
      <c r="O94" s="57"/>
    </row>
    <row r="95" spans="1:15" s="7" customFormat="1" x14ac:dyDescent="0.5">
      <c r="A95" s="12" t="s">
        <v>34</v>
      </c>
      <c r="B95" s="56" t="s">
        <v>2</v>
      </c>
      <c r="C95" s="56" t="s">
        <v>3</v>
      </c>
      <c r="D95" s="56" t="s">
        <v>2</v>
      </c>
      <c r="E95" s="56" t="s">
        <v>3</v>
      </c>
      <c r="F95" s="56" t="s">
        <v>2</v>
      </c>
      <c r="G95" s="56" t="s">
        <v>3</v>
      </c>
      <c r="H95" s="56" t="s">
        <v>2</v>
      </c>
      <c r="I95" s="56" t="s">
        <v>3</v>
      </c>
      <c r="J95" s="56" t="s">
        <v>2</v>
      </c>
      <c r="K95" s="56" t="s">
        <v>3</v>
      </c>
      <c r="N95" s="57"/>
      <c r="O95" s="57"/>
    </row>
    <row r="96" spans="1:15" s="7" customFormat="1" x14ac:dyDescent="0.5">
      <c r="A96" s="59" t="s">
        <v>63</v>
      </c>
      <c r="B96" s="38">
        <v>6.2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6.2</v>
      </c>
      <c r="I96" s="38">
        <v>0</v>
      </c>
      <c r="J96" s="38">
        <v>0</v>
      </c>
      <c r="K96" s="38">
        <v>0</v>
      </c>
      <c r="L96" s="7">
        <v>0</v>
      </c>
      <c r="N96" s="57"/>
      <c r="O96" s="57"/>
    </row>
    <row r="97" spans="1:15" s="7" customFormat="1" x14ac:dyDescent="0.5">
      <c r="A97" s="60" t="s">
        <v>92</v>
      </c>
      <c r="B97" s="14">
        <f>SUM(D97,F97,H97,J97)</f>
        <v>6.2</v>
      </c>
      <c r="C97" s="39">
        <f t="shared" ref="C97" si="4">SUM(E97+G97+I97+K97)</f>
        <v>0</v>
      </c>
      <c r="D97" s="14">
        <v>0</v>
      </c>
      <c r="E97" s="14">
        <v>0</v>
      </c>
      <c r="F97" s="14">
        <v>0</v>
      </c>
      <c r="G97" s="14">
        <v>0</v>
      </c>
      <c r="H97" s="14">
        <v>6.2</v>
      </c>
      <c r="I97" s="14">
        <v>0</v>
      </c>
      <c r="J97" s="14">
        <v>0</v>
      </c>
      <c r="K97" s="14">
        <v>0</v>
      </c>
      <c r="L97" s="7">
        <v>2</v>
      </c>
      <c r="N97" s="57"/>
      <c r="O97" s="57"/>
    </row>
    <row r="98" spans="1:15" s="7" customFormat="1" x14ac:dyDescent="0.5">
      <c r="A98" s="44" t="s">
        <v>37</v>
      </c>
      <c r="B98" s="43">
        <v>6.2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6.2</v>
      </c>
      <c r="I98" s="43">
        <v>0</v>
      </c>
      <c r="J98" s="43">
        <v>0</v>
      </c>
      <c r="K98" s="43">
        <v>0</v>
      </c>
      <c r="L98" s="36" t="s">
        <v>38</v>
      </c>
      <c r="N98" s="57"/>
      <c r="O98" s="57"/>
    </row>
    <row r="100" spans="1:15" s="7" customFormat="1" ht="35.1" customHeight="1" x14ac:dyDescent="0.5">
      <c r="A100" s="3" t="s">
        <v>39</v>
      </c>
      <c r="B100" s="8"/>
      <c r="H100" s="3" t="s">
        <v>40</v>
      </c>
      <c r="N100" s="57"/>
      <c r="O100" s="57"/>
    </row>
    <row r="101" spans="1:15" s="7" customFormat="1" x14ac:dyDescent="0.5">
      <c r="A101" s="61" t="s">
        <v>65</v>
      </c>
      <c r="B101" s="8"/>
      <c r="H101" s="52" t="s">
        <v>66</v>
      </c>
      <c r="I101" s="52"/>
      <c r="J101" s="52"/>
      <c r="N101" s="57"/>
      <c r="O101" s="57"/>
    </row>
    <row r="102" spans="1:15" s="7" customFormat="1" x14ac:dyDescent="0.5">
      <c r="A102" s="52" t="s">
        <v>67</v>
      </c>
      <c r="B102" s="8"/>
      <c r="H102" s="52" t="s">
        <v>68</v>
      </c>
      <c r="I102" s="55"/>
      <c r="J102" s="55"/>
      <c r="N102" s="57"/>
      <c r="O102" s="57"/>
    </row>
    <row r="103" spans="1:15" s="7" customFormat="1" x14ac:dyDescent="0.5">
      <c r="A103" s="52" t="s">
        <v>69</v>
      </c>
      <c r="B103" s="8"/>
      <c r="I103" s="63"/>
      <c r="J103" s="64"/>
      <c r="K103" s="64"/>
      <c r="N103" s="57"/>
      <c r="O103" s="57"/>
    </row>
    <row r="105" spans="1:15" s="7" customFormat="1" x14ac:dyDescent="0.5">
      <c r="A105" s="65" t="s">
        <v>51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N105" s="57"/>
      <c r="O105" s="57"/>
    </row>
    <row r="106" spans="1:15" s="7" customFormat="1" x14ac:dyDescent="0.5">
      <c r="A106" s="58"/>
      <c r="B106" s="58"/>
      <c r="C106" s="58"/>
      <c r="D106" s="58"/>
      <c r="E106" s="58"/>
      <c r="F106" s="58"/>
      <c r="G106" s="58"/>
      <c r="H106" s="58"/>
      <c r="I106" s="58"/>
      <c r="J106" s="58" t="s">
        <v>17</v>
      </c>
      <c r="L106" s="58"/>
      <c r="N106" s="57"/>
      <c r="O106" s="57"/>
    </row>
    <row r="107" spans="1:15" s="7" customFormat="1" x14ac:dyDescent="0.5">
      <c r="A107" s="54" t="s">
        <v>52</v>
      </c>
      <c r="B107" s="1" t="s">
        <v>19</v>
      </c>
      <c r="C107" s="23" t="s">
        <v>53</v>
      </c>
      <c r="E107" s="66" t="s">
        <v>20</v>
      </c>
      <c r="F107" s="66"/>
      <c r="G107" s="5"/>
      <c r="H107" s="5"/>
      <c r="I107" s="5"/>
      <c r="J107" s="5"/>
      <c r="K107" s="51" t="s">
        <v>21</v>
      </c>
      <c r="L107" s="24"/>
      <c r="N107" s="57"/>
      <c r="O107" s="57"/>
    </row>
    <row r="108" spans="1:15" s="7" customFormat="1" ht="23.25" customHeight="1" x14ac:dyDescent="0.5">
      <c r="A108" s="54" t="s">
        <v>54</v>
      </c>
      <c r="B108" s="1" t="s">
        <v>19</v>
      </c>
      <c r="C108" s="23" t="s">
        <v>55</v>
      </c>
      <c r="D108" s="3"/>
      <c r="E108" s="54" t="s">
        <v>45</v>
      </c>
      <c r="F108" s="54"/>
      <c r="G108" s="54"/>
      <c r="H108" s="54"/>
      <c r="I108" s="3"/>
      <c r="J108" s="5"/>
      <c r="K108" s="51" t="s">
        <v>46</v>
      </c>
      <c r="N108" s="57"/>
      <c r="O108" s="57"/>
    </row>
    <row r="109" spans="1:15" s="7" customFormat="1" ht="23.25" customHeight="1" x14ac:dyDescent="0.5">
      <c r="A109" s="67" t="s">
        <v>70</v>
      </c>
      <c r="B109" s="67"/>
      <c r="C109" s="67"/>
      <c r="D109" s="54"/>
      <c r="E109" s="26" t="s">
        <v>19</v>
      </c>
      <c r="F109" s="27" t="s">
        <v>71</v>
      </c>
      <c r="G109" s="54"/>
      <c r="H109" s="54"/>
      <c r="I109" s="54"/>
      <c r="K109" s="27"/>
      <c r="N109" s="57"/>
      <c r="O109" s="57"/>
    </row>
    <row r="110" spans="1:15" s="7" customFormat="1" x14ac:dyDescent="0.5">
      <c r="A110" s="67" t="s">
        <v>72</v>
      </c>
      <c r="B110" s="67"/>
      <c r="C110" s="67"/>
      <c r="D110" s="52"/>
      <c r="E110" s="29" t="s">
        <v>19</v>
      </c>
      <c r="F110" s="30" t="s">
        <v>73</v>
      </c>
      <c r="G110" s="52"/>
      <c r="H110" s="52"/>
      <c r="I110" s="54"/>
      <c r="K110" s="30"/>
      <c r="N110" s="57"/>
      <c r="O110" s="57"/>
    </row>
    <row r="111" spans="1:15" s="7" customFormat="1" x14ac:dyDescent="0.5">
      <c r="A111" s="67" t="s">
        <v>93</v>
      </c>
      <c r="B111" s="67"/>
      <c r="C111" s="67"/>
      <c r="D111" s="52"/>
      <c r="E111" s="29" t="s">
        <v>25</v>
      </c>
      <c r="F111" s="30" t="s">
        <v>94</v>
      </c>
      <c r="G111" s="52"/>
      <c r="H111" s="52"/>
      <c r="I111" s="54"/>
      <c r="K111" s="30"/>
      <c r="N111" s="57"/>
      <c r="O111" s="57"/>
    </row>
    <row r="112" spans="1:15" s="7" customFormat="1" x14ac:dyDescent="0.5">
      <c r="A112" s="3" t="s">
        <v>26</v>
      </c>
      <c r="B112" s="8"/>
      <c r="C112" s="3"/>
      <c r="D112" s="3"/>
      <c r="E112" s="58" t="s">
        <v>25</v>
      </c>
      <c r="F112" s="6" t="s">
        <v>95</v>
      </c>
      <c r="G112" s="3"/>
      <c r="I112" s="3" t="s">
        <v>27</v>
      </c>
      <c r="N112" s="57"/>
      <c r="O112" s="57"/>
    </row>
    <row r="113" spans="1:15" s="7" customFormat="1" x14ac:dyDescent="0.5">
      <c r="B113" s="8"/>
      <c r="J113" s="31"/>
      <c r="K113" s="1" t="s">
        <v>28</v>
      </c>
      <c r="N113" s="57"/>
      <c r="O113" s="57"/>
    </row>
    <row r="114" spans="1:15" s="7" customFormat="1" x14ac:dyDescent="0.5">
      <c r="A114" s="10" t="s">
        <v>29</v>
      </c>
      <c r="B114" s="68" t="s">
        <v>1</v>
      </c>
      <c r="C114" s="68"/>
      <c r="D114" s="68" t="s">
        <v>30</v>
      </c>
      <c r="E114" s="68"/>
      <c r="F114" s="68" t="s">
        <v>31</v>
      </c>
      <c r="G114" s="68"/>
      <c r="H114" s="68" t="s">
        <v>32</v>
      </c>
      <c r="I114" s="68"/>
      <c r="J114" s="68" t="s">
        <v>33</v>
      </c>
      <c r="K114" s="68"/>
      <c r="N114" s="57"/>
      <c r="O114" s="57"/>
    </row>
    <row r="115" spans="1:15" s="7" customFormat="1" x14ac:dyDescent="0.5">
      <c r="A115" s="12" t="s">
        <v>34</v>
      </c>
      <c r="B115" s="56" t="s">
        <v>2</v>
      </c>
      <c r="C115" s="56" t="s">
        <v>3</v>
      </c>
      <c r="D115" s="56" t="s">
        <v>2</v>
      </c>
      <c r="E115" s="56" t="s">
        <v>3</v>
      </c>
      <c r="F115" s="56" t="s">
        <v>2</v>
      </c>
      <c r="G115" s="56" t="s">
        <v>3</v>
      </c>
      <c r="H115" s="56" t="s">
        <v>2</v>
      </c>
      <c r="I115" s="56" t="s">
        <v>3</v>
      </c>
      <c r="J115" s="56" t="s">
        <v>2</v>
      </c>
      <c r="K115" s="56" t="s">
        <v>3</v>
      </c>
      <c r="N115" s="57"/>
      <c r="O115" s="57"/>
    </row>
    <row r="116" spans="1:15" s="7" customFormat="1" x14ac:dyDescent="0.5">
      <c r="A116" s="59" t="s">
        <v>63</v>
      </c>
      <c r="B116" s="38">
        <v>9.1999999999999993</v>
      </c>
      <c r="C116" s="38">
        <v>0</v>
      </c>
      <c r="D116" s="38">
        <v>0</v>
      </c>
      <c r="E116" s="38">
        <v>0</v>
      </c>
      <c r="F116" s="38">
        <v>1.2</v>
      </c>
      <c r="G116" s="38">
        <v>0</v>
      </c>
      <c r="H116" s="38">
        <v>8</v>
      </c>
      <c r="I116" s="38">
        <v>0</v>
      </c>
      <c r="J116" s="38">
        <v>0</v>
      </c>
      <c r="K116" s="38">
        <v>0</v>
      </c>
      <c r="L116" s="7">
        <v>0</v>
      </c>
      <c r="N116" s="57"/>
      <c r="O116" s="57"/>
    </row>
    <row r="117" spans="1:15" s="7" customFormat="1" ht="46.5" x14ac:dyDescent="0.5">
      <c r="A117" s="60" t="s">
        <v>96</v>
      </c>
      <c r="B117" s="14">
        <f>SUM(D117,F117,H117,J117)</f>
        <v>9.1999999999999993</v>
      </c>
      <c r="C117" s="39">
        <f t="shared" ref="C117" si="5">SUM(E117+G117+I117+K117)</f>
        <v>0</v>
      </c>
      <c r="D117" s="14">
        <v>0</v>
      </c>
      <c r="E117" s="14">
        <v>0</v>
      </c>
      <c r="F117" s="14">
        <v>1.2</v>
      </c>
      <c r="G117" s="14">
        <v>0</v>
      </c>
      <c r="H117" s="14">
        <v>8</v>
      </c>
      <c r="I117" s="14">
        <v>0</v>
      </c>
      <c r="J117" s="14">
        <v>0</v>
      </c>
      <c r="K117" s="14">
        <v>0</v>
      </c>
      <c r="L117" s="7">
        <v>2</v>
      </c>
      <c r="N117" s="57"/>
      <c r="O117" s="57"/>
    </row>
    <row r="118" spans="1:15" s="7" customFormat="1" x14ac:dyDescent="0.5">
      <c r="A118" s="44" t="s">
        <v>37</v>
      </c>
      <c r="B118" s="43">
        <v>9.1999999999999993</v>
      </c>
      <c r="C118" s="43">
        <v>0</v>
      </c>
      <c r="D118" s="43">
        <v>0</v>
      </c>
      <c r="E118" s="43">
        <v>0</v>
      </c>
      <c r="F118" s="43">
        <v>1.2</v>
      </c>
      <c r="G118" s="43">
        <v>0</v>
      </c>
      <c r="H118" s="43">
        <v>8</v>
      </c>
      <c r="I118" s="43">
        <v>0</v>
      </c>
      <c r="J118" s="43">
        <v>0</v>
      </c>
      <c r="K118" s="43">
        <v>0</v>
      </c>
      <c r="L118" s="36" t="s">
        <v>38</v>
      </c>
      <c r="N118" s="57"/>
      <c r="O118" s="57"/>
    </row>
    <row r="120" spans="1:15" s="7" customFormat="1" ht="35.1" customHeight="1" x14ac:dyDescent="0.5">
      <c r="A120" s="3" t="s">
        <v>39</v>
      </c>
      <c r="B120" s="8"/>
      <c r="H120" s="3" t="s">
        <v>40</v>
      </c>
      <c r="N120" s="57"/>
      <c r="O120" s="57"/>
    </row>
    <row r="121" spans="1:15" s="7" customFormat="1" x14ac:dyDescent="0.5">
      <c r="A121" s="61" t="s">
        <v>65</v>
      </c>
      <c r="B121" s="8"/>
      <c r="H121" s="52" t="s">
        <v>66</v>
      </c>
      <c r="I121" s="52"/>
      <c r="J121" s="52"/>
      <c r="N121" s="57"/>
      <c r="O121" s="57"/>
    </row>
    <row r="122" spans="1:15" s="7" customFormat="1" x14ac:dyDescent="0.5">
      <c r="A122" s="52" t="s">
        <v>67</v>
      </c>
      <c r="B122" s="8"/>
      <c r="H122" s="52" t="s">
        <v>68</v>
      </c>
      <c r="I122" s="55"/>
      <c r="J122" s="55"/>
      <c r="N122" s="57"/>
      <c r="O122" s="57"/>
    </row>
    <row r="123" spans="1:15" s="7" customFormat="1" x14ac:dyDescent="0.5">
      <c r="A123" s="52" t="s">
        <v>69</v>
      </c>
      <c r="B123" s="8"/>
      <c r="I123" s="63"/>
      <c r="J123" s="64"/>
      <c r="K123" s="64"/>
      <c r="N123" s="57"/>
      <c r="O123" s="57"/>
    </row>
    <row r="125" spans="1:15" s="7" customFormat="1" x14ac:dyDescent="0.5">
      <c r="A125" s="65" t="s">
        <v>51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N125" s="57"/>
      <c r="O125" s="57"/>
    </row>
    <row r="126" spans="1:15" s="7" customFormat="1" x14ac:dyDescent="0.5">
      <c r="A126" s="58"/>
      <c r="B126" s="58"/>
      <c r="C126" s="58"/>
      <c r="D126" s="58"/>
      <c r="E126" s="58"/>
      <c r="F126" s="58"/>
      <c r="G126" s="58"/>
      <c r="H126" s="58"/>
      <c r="I126" s="58"/>
      <c r="J126" s="58" t="s">
        <v>17</v>
      </c>
      <c r="L126" s="58"/>
      <c r="N126" s="57"/>
      <c r="O126" s="57"/>
    </row>
    <row r="127" spans="1:15" s="7" customFormat="1" x14ac:dyDescent="0.5">
      <c r="A127" s="54" t="s">
        <v>52</v>
      </c>
      <c r="B127" s="1" t="s">
        <v>19</v>
      </c>
      <c r="C127" s="23" t="s">
        <v>53</v>
      </c>
      <c r="E127" s="66" t="s">
        <v>20</v>
      </c>
      <c r="F127" s="66"/>
      <c r="G127" s="5"/>
      <c r="H127" s="5"/>
      <c r="I127" s="5"/>
      <c r="J127" s="5"/>
      <c r="K127" s="51" t="s">
        <v>21</v>
      </c>
      <c r="L127" s="24"/>
      <c r="N127" s="57"/>
      <c r="O127" s="57"/>
    </row>
    <row r="128" spans="1:15" s="7" customFormat="1" ht="23.25" customHeight="1" x14ac:dyDescent="0.5">
      <c r="A128" s="54" t="s">
        <v>54</v>
      </c>
      <c r="B128" s="1" t="s">
        <v>19</v>
      </c>
      <c r="C128" s="23" t="s">
        <v>55</v>
      </c>
      <c r="D128" s="3"/>
      <c r="E128" s="54" t="s">
        <v>45</v>
      </c>
      <c r="F128" s="54"/>
      <c r="G128" s="54"/>
      <c r="H128" s="54"/>
      <c r="I128" s="3"/>
      <c r="J128" s="5"/>
      <c r="K128" s="51" t="s">
        <v>46</v>
      </c>
      <c r="N128" s="57"/>
      <c r="O128" s="57"/>
    </row>
    <row r="129" spans="1:15" s="7" customFormat="1" ht="23.25" customHeight="1" x14ac:dyDescent="0.5">
      <c r="A129" s="67" t="s">
        <v>70</v>
      </c>
      <c r="B129" s="67"/>
      <c r="C129" s="67"/>
      <c r="D129" s="54"/>
      <c r="E129" s="26" t="s">
        <v>19</v>
      </c>
      <c r="F129" s="27" t="s">
        <v>71</v>
      </c>
      <c r="G129" s="54"/>
      <c r="H129" s="54"/>
      <c r="I129" s="54"/>
      <c r="K129" s="27"/>
      <c r="N129" s="57"/>
      <c r="O129" s="57"/>
    </row>
    <row r="130" spans="1:15" s="7" customFormat="1" x14ac:dyDescent="0.5">
      <c r="A130" s="67" t="s">
        <v>97</v>
      </c>
      <c r="B130" s="67"/>
      <c r="C130" s="67"/>
      <c r="D130" s="52"/>
      <c r="E130" s="29" t="s">
        <v>19</v>
      </c>
      <c r="F130" s="30" t="s">
        <v>98</v>
      </c>
      <c r="G130" s="52"/>
      <c r="H130" s="52"/>
      <c r="I130" s="54"/>
      <c r="K130" s="30"/>
      <c r="N130" s="57"/>
      <c r="O130" s="57"/>
    </row>
    <row r="131" spans="1:15" s="7" customFormat="1" x14ac:dyDescent="0.5">
      <c r="A131" s="67" t="s">
        <v>99</v>
      </c>
      <c r="B131" s="67"/>
      <c r="C131" s="67"/>
      <c r="D131" s="52"/>
      <c r="E131" s="29" t="s">
        <v>25</v>
      </c>
      <c r="F131" s="30" t="s">
        <v>100</v>
      </c>
      <c r="G131" s="52"/>
      <c r="H131" s="52"/>
      <c r="I131" s="54"/>
      <c r="K131" s="30"/>
      <c r="N131" s="57"/>
      <c r="O131" s="57"/>
    </row>
    <row r="132" spans="1:15" s="7" customFormat="1" x14ac:dyDescent="0.5">
      <c r="A132" s="3" t="s">
        <v>26</v>
      </c>
      <c r="B132" s="8"/>
      <c r="C132" s="3"/>
      <c r="D132" s="3"/>
      <c r="E132" s="58" t="s">
        <v>25</v>
      </c>
      <c r="F132" s="6" t="s">
        <v>101</v>
      </c>
      <c r="G132" s="3"/>
      <c r="I132" s="3" t="s">
        <v>27</v>
      </c>
      <c r="N132" s="57"/>
      <c r="O132" s="57"/>
    </row>
    <row r="133" spans="1:15" s="7" customFormat="1" x14ac:dyDescent="0.5">
      <c r="B133" s="8"/>
      <c r="J133" s="31"/>
      <c r="K133" s="1" t="s">
        <v>28</v>
      </c>
      <c r="N133" s="57"/>
      <c r="O133" s="57"/>
    </row>
    <row r="134" spans="1:15" s="7" customFormat="1" x14ac:dyDescent="0.5">
      <c r="A134" s="10" t="s">
        <v>29</v>
      </c>
      <c r="B134" s="68" t="s">
        <v>1</v>
      </c>
      <c r="C134" s="68"/>
      <c r="D134" s="68" t="s">
        <v>30</v>
      </c>
      <c r="E134" s="68"/>
      <c r="F134" s="68" t="s">
        <v>31</v>
      </c>
      <c r="G134" s="68"/>
      <c r="H134" s="68" t="s">
        <v>32</v>
      </c>
      <c r="I134" s="68"/>
      <c r="J134" s="68" t="s">
        <v>33</v>
      </c>
      <c r="K134" s="68"/>
      <c r="N134" s="57"/>
      <c r="O134" s="57"/>
    </row>
    <row r="135" spans="1:15" s="7" customFormat="1" x14ac:dyDescent="0.5">
      <c r="A135" s="12" t="s">
        <v>34</v>
      </c>
      <c r="B135" s="56" t="s">
        <v>2</v>
      </c>
      <c r="C135" s="56" t="s">
        <v>3</v>
      </c>
      <c r="D135" s="56" t="s">
        <v>2</v>
      </c>
      <c r="E135" s="56" t="s">
        <v>3</v>
      </c>
      <c r="F135" s="56" t="s">
        <v>2</v>
      </c>
      <c r="G135" s="56" t="s">
        <v>3</v>
      </c>
      <c r="H135" s="56" t="s">
        <v>2</v>
      </c>
      <c r="I135" s="56" t="s">
        <v>3</v>
      </c>
      <c r="J135" s="56" t="s">
        <v>2</v>
      </c>
      <c r="K135" s="56" t="s">
        <v>3</v>
      </c>
      <c r="N135" s="57"/>
      <c r="O135" s="57"/>
    </row>
    <row r="136" spans="1:15" s="7" customFormat="1" x14ac:dyDescent="0.5">
      <c r="A136" s="59" t="s">
        <v>63</v>
      </c>
      <c r="B136" s="38">
        <v>10</v>
      </c>
      <c r="C136" s="38">
        <v>1.8582990000000001</v>
      </c>
      <c r="D136" s="38">
        <v>0.51500000000000001</v>
      </c>
      <c r="E136" s="38">
        <v>0.51500000000000001</v>
      </c>
      <c r="F136" s="38">
        <v>4.4850000000000003</v>
      </c>
      <c r="G136" s="38">
        <v>1.343299</v>
      </c>
      <c r="H136" s="38">
        <v>5</v>
      </c>
      <c r="I136" s="38">
        <v>0</v>
      </c>
      <c r="J136" s="38">
        <v>0</v>
      </c>
      <c r="K136" s="38">
        <v>0</v>
      </c>
      <c r="L136" s="7">
        <v>0</v>
      </c>
      <c r="N136" s="57"/>
      <c r="O136" s="57"/>
    </row>
    <row r="137" spans="1:15" s="7" customFormat="1" x14ac:dyDescent="0.5">
      <c r="A137" s="60" t="s">
        <v>102</v>
      </c>
      <c r="B137" s="14">
        <f>SUM(D137,F137,H137,J137)</f>
        <v>10</v>
      </c>
      <c r="C137" s="39">
        <f t="shared" ref="C137" si="6">SUM(E137+G137+I137+K137)</f>
        <v>1.8582990000000001</v>
      </c>
      <c r="D137" s="14">
        <v>0.51500000000000001</v>
      </c>
      <c r="E137" s="14">
        <v>0.51500000000000001</v>
      </c>
      <c r="F137" s="14">
        <v>4.4850000000000003</v>
      </c>
      <c r="G137" s="14">
        <v>1.343299</v>
      </c>
      <c r="H137" s="14">
        <v>5</v>
      </c>
      <c r="I137" s="14">
        <v>0</v>
      </c>
      <c r="J137" s="14">
        <v>0</v>
      </c>
      <c r="K137" s="14">
        <v>0</v>
      </c>
      <c r="L137" s="7">
        <v>2</v>
      </c>
      <c r="N137" s="57"/>
      <c r="O137" s="57"/>
    </row>
    <row r="138" spans="1:15" s="7" customFormat="1" x14ac:dyDescent="0.5">
      <c r="A138" s="44" t="s">
        <v>37</v>
      </c>
      <c r="B138" s="43">
        <v>10</v>
      </c>
      <c r="C138" s="43">
        <v>1.8582990000000001</v>
      </c>
      <c r="D138" s="43">
        <v>0.51500000000000001</v>
      </c>
      <c r="E138" s="43">
        <v>0.51500000000000001</v>
      </c>
      <c r="F138" s="43">
        <v>4.4850000000000003</v>
      </c>
      <c r="G138" s="43">
        <v>1.343299</v>
      </c>
      <c r="H138" s="43">
        <v>5</v>
      </c>
      <c r="I138" s="43">
        <v>0</v>
      </c>
      <c r="J138" s="43">
        <v>0</v>
      </c>
      <c r="K138" s="43">
        <v>0</v>
      </c>
      <c r="L138" s="36" t="s">
        <v>38</v>
      </c>
      <c r="N138" s="57"/>
      <c r="O138" s="57"/>
    </row>
    <row r="140" spans="1:15" s="7" customFormat="1" ht="35.1" customHeight="1" x14ac:dyDescent="0.5">
      <c r="A140" s="3" t="s">
        <v>39</v>
      </c>
      <c r="B140" s="8"/>
      <c r="H140" s="3" t="s">
        <v>40</v>
      </c>
      <c r="N140" s="57"/>
      <c r="O140" s="57"/>
    </row>
    <row r="141" spans="1:15" s="7" customFormat="1" x14ac:dyDescent="0.5">
      <c r="A141" s="61" t="s">
        <v>65</v>
      </c>
      <c r="B141" s="8"/>
      <c r="H141" s="52" t="s">
        <v>66</v>
      </c>
      <c r="I141" s="52"/>
      <c r="J141" s="52"/>
      <c r="N141" s="57"/>
      <c r="O141" s="57"/>
    </row>
    <row r="142" spans="1:15" s="7" customFormat="1" x14ac:dyDescent="0.5">
      <c r="A142" s="52" t="s">
        <v>67</v>
      </c>
      <c r="B142" s="8"/>
      <c r="H142" s="52" t="s">
        <v>68</v>
      </c>
      <c r="I142" s="55"/>
      <c r="J142" s="55"/>
      <c r="N142" s="57"/>
      <c r="O142" s="57"/>
    </row>
    <row r="143" spans="1:15" s="7" customFormat="1" x14ac:dyDescent="0.5">
      <c r="A143" s="52" t="s">
        <v>69</v>
      </c>
      <c r="B143" s="8"/>
      <c r="I143" s="63"/>
      <c r="J143" s="64"/>
      <c r="K143" s="64"/>
      <c r="N143" s="57"/>
      <c r="O143" s="57"/>
    </row>
    <row r="145" spans="1:15" s="7" customFormat="1" x14ac:dyDescent="0.5">
      <c r="A145" s="65" t="s">
        <v>51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57"/>
      <c r="O145" s="57"/>
    </row>
    <row r="146" spans="1:15" s="7" customFormat="1" x14ac:dyDescent="0.5">
      <c r="A146" s="58"/>
      <c r="B146" s="58"/>
      <c r="C146" s="58"/>
      <c r="D146" s="58"/>
      <c r="E146" s="58"/>
      <c r="F146" s="58"/>
      <c r="G146" s="58"/>
      <c r="H146" s="58"/>
      <c r="I146" s="58"/>
      <c r="J146" s="58" t="s">
        <v>17</v>
      </c>
      <c r="L146" s="58"/>
      <c r="N146" s="57"/>
      <c r="O146" s="57"/>
    </row>
    <row r="147" spans="1:15" s="7" customFormat="1" x14ac:dyDescent="0.5">
      <c r="A147" s="54" t="s">
        <v>52</v>
      </c>
      <c r="B147" s="1" t="s">
        <v>19</v>
      </c>
      <c r="C147" s="23" t="s">
        <v>53</v>
      </c>
      <c r="E147" s="66" t="s">
        <v>20</v>
      </c>
      <c r="F147" s="66"/>
      <c r="G147" s="5"/>
      <c r="H147" s="5"/>
      <c r="I147" s="5"/>
      <c r="J147" s="5"/>
      <c r="K147" s="51" t="s">
        <v>21</v>
      </c>
      <c r="L147" s="24"/>
      <c r="N147" s="57"/>
      <c r="O147" s="57"/>
    </row>
    <row r="148" spans="1:15" s="7" customFormat="1" ht="23.25" customHeight="1" x14ac:dyDescent="0.5">
      <c r="A148" s="54" t="s">
        <v>54</v>
      </c>
      <c r="B148" s="1" t="s">
        <v>19</v>
      </c>
      <c r="C148" s="23" t="s">
        <v>55</v>
      </c>
      <c r="D148" s="3"/>
      <c r="E148" s="54" t="s">
        <v>45</v>
      </c>
      <c r="F148" s="54"/>
      <c r="G148" s="54"/>
      <c r="H148" s="54"/>
      <c r="I148" s="3"/>
      <c r="J148" s="5"/>
      <c r="K148" s="51" t="s">
        <v>46</v>
      </c>
      <c r="N148" s="57"/>
      <c r="O148" s="57"/>
    </row>
    <row r="149" spans="1:15" s="7" customFormat="1" ht="23.25" customHeight="1" x14ac:dyDescent="0.5">
      <c r="A149" s="67" t="s">
        <v>103</v>
      </c>
      <c r="B149" s="67"/>
      <c r="C149" s="67"/>
      <c r="D149" s="54"/>
      <c r="E149" s="26" t="s">
        <v>19</v>
      </c>
      <c r="F149" s="27" t="s">
        <v>104</v>
      </c>
      <c r="G149" s="54"/>
      <c r="H149" s="54"/>
      <c r="I149" s="54"/>
      <c r="K149" s="27"/>
      <c r="N149" s="57"/>
      <c r="O149" s="57"/>
    </row>
    <row r="150" spans="1:15" s="7" customFormat="1" x14ac:dyDescent="0.5">
      <c r="A150" s="67" t="s">
        <v>58</v>
      </c>
      <c r="B150" s="67"/>
      <c r="C150" s="67"/>
      <c r="D150" s="52"/>
      <c r="E150" s="29" t="s">
        <v>19</v>
      </c>
      <c r="F150" s="30" t="s">
        <v>59</v>
      </c>
      <c r="G150" s="52"/>
      <c r="H150" s="52"/>
      <c r="I150" s="54"/>
      <c r="K150" s="30"/>
      <c r="N150" s="57"/>
      <c r="O150" s="57"/>
    </row>
    <row r="151" spans="1:15" s="7" customFormat="1" x14ac:dyDescent="0.5">
      <c r="A151" s="67" t="s">
        <v>105</v>
      </c>
      <c r="B151" s="67"/>
      <c r="C151" s="67"/>
      <c r="D151" s="52"/>
      <c r="E151" s="29" t="s">
        <v>25</v>
      </c>
      <c r="F151" s="30" t="s">
        <v>106</v>
      </c>
      <c r="G151" s="52"/>
      <c r="H151" s="52"/>
      <c r="I151" s="54"/>
      <c r="K151" s="30"/>
      <c r="N151" s="57"/>
      <c r="O151" s="57"/>
    </row>
    <row r="152" spans="1:15" s="7" customFormat="1" x14ac:dyDescent="0.5">
      <c r="A152" s="3" t="s">
        <v>26</v>
      </c>
      <c r="B152" s="8"/>
      <c r="C152" s="3"/>
      <c r="D152" s="3"/>
      <c r="E152" s="58" t="s">
        <v>25</v>
      </c>
      <c r="F152" s="6" t="s">
        <v>107</v>
      </c>
      <c r="G152" s="3"/>
      <c r="I152" s="3" t="s">
        <v>27</v>
      </c>
      <c r="N152" s="57"/>
      <c r="O152" s="57"/>
    </row>
    <row r="153" spans="1:15" s="7" customFormat="1" x14ac:dyDescent="0.5">
      <c r="B153" s="8"/>
      <c r="J153" s="31"/>
      <c r="K153" s="1" t="s">
        <v>28</v>
      </c>
      <c r="N153" s="57"/>
      <c r="O153" s="57"/>
    </row>
    <row r="154" spans="1:15" s="7" customFormat="1" x14ac:dyDescent="0.5">
      <c r="A154" s="10" t="s">
        <v>29</v>
      </c>
      <c r="B154" s="68" t="s">
        <v>1</v>
      </c>
      <c r="C154" s="68"/>
      <c r="D154" s="68" t="s">
        <v>30</v>
      </c>
      <c r="E154" s="68"/>
      <c r="F154" s="68" t="s">
        <v>31</v>
      </c>
      <c r="G154" s="68"/>
      <c r="H154" s="68" t="s">
        <v>32</v>
      </c>
      <c r="I154" s="68"/>
      <c r="J154" s="68" t="s">
        <v>33</v>
      </c>
      <c r="K154" s="68"/>
      <c r="N154" s="57"/>
      <c r="O154" s="57"/>
    </row>
    <row r="155" spans="1:15" s="7" customFormat="1" x14ac:dyDescent="0.5">
      <c r="A155" s="12" t="s">
        <v>34</v>
      </c>
      <c r="B155" s="56" t="s">
        <v>2</v>
      </c>
      <c r="C155" s="56" t="s">
        <v>3</v>
      </c>
      <c r="D155" s="56" t="s">
        <v>2</v>
      </c>
      <c r="E155" s="56" t="s">
        <v>3</v>
      </c>
      <c r="F155" s="56" t="s">
        <v>2</v>
      </c>
      <c r="G155" s="56" t="s">
        <v>3</v>
      </c>
      <c r="H155" s="56" t="s">
        <v>2</v>
      </c>
      <c r="I155" s="56" t="s">
        <v>3</v>
      </c>
      <c r="J155" s="56" t="s">
        <v>2</v>
      </c>
      <c r="K155" s="56" t="s">
        <v>3</v>
      </c>
      <c r="N155" s="57"/>
      <c r="O155" s="57"/>
    </row>
    <row r="156" spans="1:15" s="7" customFormat="1" x14ac:dyDescent="0.5">
      <c r="A156" s="59" t="s">
        <v>108</v>
      </c>
      <c r="B156" s="38">
        <v>72.879800000000003</v>
      </c>
      <c r="C156" s="38">
        <v>22.383994210000001</v>
      </c>
      <c r="D156" s="38">
        <v>12.387</v>
      </c>
      <c r="E156" s="38">
        <v>11.14651022</v>
      </c>
      <c r="F156" s="38">
        <v>33.033000000000001</v>
      </c>
      <c r="G156" s="38">
        <v>11.237483990000001</v>
      </c>
      <c r="H156" s="38">
        <v>26.506699999999999</v>
      </c>
      <c r="I156" s="38">
        <v>0</v>
      </c>
      <c r="J156" s="38">
        <v>0.95309999999999995</v>
      </c>
      <c r="K156" s="38">
        <v>0</v>
      </c>
      <c r="L156" s="7">
        <v>0</v>
      </c>
      <c r="N156" s="57"/>
      <c r="O156" s="57"/>
    </row>
    <row r="157" spans="1:15" s="7" customFormat="1" x14ac:dyDescent="0.5">
      <c r="A157" s="62" t="s">
        <v>109</v>
      </c>
      <c r="B157" s="42">
        <v>72.879800000000003</v>
      </c>
      <c r="C157" s="43">
        <v>22.383994210000001</v>
      </c>
      <c r="D157" s="42">
        <v>12.387</v>
      </c>
      <c r="E157" s="42">
        <v>11.14651022</v>
      </c>
      <c r="F157" s="42">
        <v>33.033000000000001</v>
      </c>
      <c r="G157" s="42">
        <v>11.237483990000001</v>
      </c>
      <c r="H157" s="42">
        <v>26.506699999999999</v>
      </c>
      <c r="I157" s="42">
        <v>0</v>
      </c>
      <c r="J157" s="42">
        <v>0.95309999999999995</v>
      </c>
      <c r="K157" s="42">
        <v>0</v>
      </c>
      <c r="L157" s="7">
        <v>1</v>
      </c>
      <c r="N157" s="57"/>
      <c r="O157" s="57"/>
    </row>
    <row r="158" spans="1:15" s="7" customFormat="1" x14ac:dyDescent="0.5">
      <c r="A158" s="60" t="s">
        <v>110</v>
      </c>
      <c r="B158" s="14">
        <f>SUM(D158,F158,H158,J158)</f>
        <v>42.589799999999997</v>
      </c>
      <c r="C158" s="39">
        <f t="shared" ref="C158:C162" si="7">SUM(E158+G158+I158+K158)</f>
        <v>16.149540980000001</v>
      </c>
      <c r="D158" s="14">
        <v>8.6430000000000007</v>
      </c>
      <c r="E158" s="14">
        <v>7.7918489800000001</v>
      </c>
      <c r="F158" s="14">
        <v>25.040600000000001</v>
      </c>
      <c r="G158" s="14">
        <v>8.3576920000000001</v>
      </c>
      <c r="H158" s="14">
        <v>7.9531000000000001</v>
      </c>
      <c r="I158" s="14">
        <v>0</v>
      </c>
      <c r="J158" s="14">
        <v>0.95309999999999995</v>
      </c>
      <c r="K158" s="14">
        <v>0</v>
      </c>
      <c r="L158" s="7">
        <v>2</v>
      </c>
      <c r="N158" s="57"/>
      <c r="O158" s="57"/>
    </row>
    <row r="159" spans="1:15" s="7" customFormat="1" x14ac:dyDescent="0.5">
      <c r="A159" s="60" t="s">
        <v>111</v>
      </c>
      <c r="B159" s="14">
        <f>SUM(D159,F159,H159,J159)</f>
        <v>12.7364</v>
      </c>
      <c r="C159" s="39">
        <f t="shared" si="7"/>
        <v>2.407117</v>
      </c>
      <c r="D159" s="14">
        <v>1.681</v>
      </c>
      <c r="E159" s="14">
        <v>1.34414525</v>
      </c>
      <c r="F159" s="14">
        <v>3.2309999999999999</v>
      </c>
      <c r="G159" s="14">
        <v>1.06297175</v>
      </c>
      <c r="H159" s="14">
        <v>7.8243999999999998</v>
      </c>
      <c r="I159" s="14">
        <v>0</v>
      </c>
      <c r="J159" s="14">
        <v>0</v>
      </c>
      <c r="K159" s="14">
        <v>0</v>
      </c>
      <c r="L159" s="7">
        <v>2</v>
      </c>
      <c r="N159" s="57"/>
      <c r="O159" s="57"/>
    </row>
    <row r="160" spans="1:15" s="7" customFormat="1" x14ac:dyDescent="0.5">
      <c r="A160" s="60" t="s">
        <v>112</v>
      </c>
      <c r="B160" s="14">
        <f>SUM(D160,F160,H160,J160)</f>
        <v>3.7658000000000005</v>
      </c>
      <c r="C160" s="39">
        <f t="shared" si="7"/>
        <v>1.373245</v>
      </c>
      <c r="D160" s="14">
        <v>1.381</v>
      </c>
      <c r="E160" s="14">
        <v>1.381175</v>
      </c>
      <c r="F160" s="14">
        <v>1.1859999999999999</v>
      </c>
      <c r="G160" s="14">
        <v>-7.9299999999999995E-3</v>
      </c>
      <c r="H160" s="14">
        <v>1.1988000000000001</v>
      </c>
      <c r="I160" s="14">
        <v>0</v>
      </c>
      <c r="J160" s="14">
        <v>0</v>
      </c>
      <c r="K160" s="14">
        <v>0</v>
      </c>
      <c r="L160" s="7">
        <v>2</v>
      </c>
      <c r="N160" s="57"/>
      <c r="O160" s="57"/>
    </row>
    <row r="161" spans="1:15" s="7" customFormat="1" x14ac:dyDescent="0.5">
      <c r="A161" s="60" t="s">
        <v>113</v>
      </c>
      <c r="B161" s="14">
        <f>SUM(D161,F161,H161,J161)</f>
        <v>5.9630000000000001</v>
      </c>
      <c r="C161" s="39">
        <f t="shared" si="7"/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5.9630000000000001</v>
      </c>
      <c r="I161" s="14">
        <v>0</v>
      </c>
      <c r="J161" s="14">
        <v>0</v>
      </c>
      <c r="K161" s="14">
        <v>0</v>
      </c>
      <c r="L161" s="7">
        <v>2</v>
      </c>
      <c r="N161" s="57"/>
      <c r="O161" s="57"/>
    </row>
    <row r="162" spans="1:15" s="7" customFormat="1" x14ac:dyDescent="0.5">
      <c r="A162" s="60" t="s">
        <v>114</v>
      </c>
      <c r="B162" s="14">
        <f>SUM(D162,F162,H162,J162)</f>
        <v>7.8248000000000006</v>
      </c>
      <c r="C162" s="39">
        <f t="shared" si="7"/>
        <v>2.45409123</v>
      </c>
      <c r="D162" s="14">
        <v>0.68200000000000005</v>
      </c>
      <c r="E162" s="14">
        <v>0.62934098999999999</v>
      </c>
      <c r="F162" s="14">
        <v>3.5754000000000001</v>
      </c>
      <c r="G162" s="14">
        <v>1.82475024</v>
      </c>
      <c r="H162" s="14">
        <v>3.5674000000000001</v>
      </c>
      <c r="I162" s="14">
        <v>0</v>
      </c>
      <c r="J162" s="14">
        <v>0</v>
      </c>
      <c r="K162" s="14">
        <v>0</v>
      </c>
      <c r="L162" s="7">
        <v>2</v>
      </c>
      <c r="N162" s="57"/>
      <c r="O162" s="57"/>
    </row>
    <row r="163" spans="1:15" s="7" customFormat="1" x14ac:dyDescent="0.5">
      <c r="A163" s="44" t="s">
        <v>37</v>
      </c>
      <c r="B163" s="43">
        <v>72.879800000000003</v>
      </c>
      <c r="C163" s="43">
        <v>22.383994210000001</v>
      </c>
      <c r="D163" s="43">
        <v>12.387</v>
      </c>
      <c r="E163" s="43">
        <v>11.14651022</v>
      </c>
      <c r="F163" s="43">
        <v>33.033000000000001</v>
      </c>
      <c r="G163" s="43">
        <v>11.237483990000001</v>
      </c>
      <c r="H163" s="43">
        <v>26.506699999999999</v>
      </c>
      <c r="I163" s="43">
        <v>0</v>
      </c>
      <c r="J163" s="43">
        <v>0.95309999999999995</v>
      </c>
      <c r="K163" s="43">
        <v>0</v>
      </c>
      <c r="L163" s="36" t="s">
        <v>38</v>
      </c>
      <c r="N163" s="57"/>
      <c r="O163" s="57"/>
    </row>
    <row r="165" spans="1:15" s="7" customFormat="1" ht="35.1" customHeight="1" x14ac:dyDescent="0.5">
      <c r="A165" s="3" t="s">
        <v>39</v>
      </c>
      <c r="B165" s="8"/>
      <c r="H165" s="3" t="s">
        <v>40</v>
      </c>
      <c r="N165" s="57"/>
      <c r="O165" s="57"/>
    </row>
    <row r="166" spans="1:15" s="7" customFormat="1" x14ac:dyDescent="0.5">
      <c r="A166" s="61" t="s">
        <v>65</v>
      </c>
      <c r="B166" s="8"/>
      <c r="H166" s="52" t="s">
        <v>66</v>
      </c>
      <c r="I166" s="52"/>
      <c r="J166" s="52"/>
      <c r="N166" s="57"/>
      <c r="O166" s="57"/>
    </row>
    <row r="167" spans="1:15" s="7" customFormat="1" x14ac:dyDescent="0.5">
      <c r="A167" s="52" t="s">
        <v>67</v>
      </c>
      <c r="B167" s="8"/>
      <c r="H167" s="52" t="s">
        <v>68</v>
      </c>
      <c r="I167" s="55"/>
      <c r="J167" s="55"/>
      <c r="N167" s="57"/>
      <c r="O167" s="57"/>
    </row>
    <row r="168" spans="1:15" s="7" customFormat="1" x14ac:dyDescent="0.5">
      <c r="A168" s="52" t="s">
        <v>69</v>
      </c>
      <c r="B168" s="8"/>
      <c r="I168" s="63"/>
      <c r="J168" s="64"/>
      <c r="K168" s="64"/>
      <c r="N168" s="57"/>
      <c r="O168" s="57"/>
    </row>
    <row r="170" spans="1:15" s="7" customFormat="1" x14ac:dyDescent="0.5">
      <c r="A170" s="65" t="s">
        <v>51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57"/>
      <c r="O170" s="57"/>
    </row>
    <row r="171" spans="1:15" s="7" customFormat="1" x14ac:dyDescent="0.5">
      <c r="A171" s="58"/>
      <c r="B171" s="58"/>
      <c r="C171" s="58"/>
      <c r="D171" s="58"/>
      <c r="E171" s="58"/>
      <c r="F171" s="58"/>
      <c r="G171" s="58"/>
      <c r="H171" s="58"/>
      <c r="I171" s="58"/>
      <c r="J171" s="58" t="s">
        <v>17</v>
      </c>
      <c r="L171" s="58"/>
      <c r="N171" s="57"/>
      <c r="O171" s="57"/>
    </row>
    <row r="172" spans="1:15" s="7" customFormat="1" x14ac:dyDescent="0.5">
      <c r="A172" s="54" t="s">
        <v>52</v>
      </c>
      <c r="B172" s="1" t="s">
        <v>19</v>
      </c>
      <c r="C172" s="23" t="s">
        <v>53</v>
      </c>
      <c r="E172" s="66" t="s">
        <v>20</v>
      </c>
      <c r="F172" s="66"/>
      <c r="G172" s="5"/>
      <c r="H172" s="5"/>
      <c r="I172" s="5"/>
      <c r="J172" s="5"/>
      <c r="K172" s="51" t="s">
        <v>21</v>
      </c>
      <c r="L172" s="24"/>
      <c r="N172" s="57"/>
      <c r="O172" s="57"/>
    </row>
    <row r="173" spans="1:15" s="7" customFormat="1" ht="23.25" customHeight="1" x14ac:dyDescent="0.5">
      <c r="A173" s="54" t="s">
        <v>54</v>
      </c>
      <c r="B173" s="1" t="s">
        <v>19</v>
      </c>
      <c r="C173" s="23" t="s">
        <v>55</v>
      </c>
      <c r="D173" s="3"/>
      <c r="E173" s="54" t="s">
        <v>45</v>
      </c>
      <c r="F173" s="54"/>
      <c r="G173" s="54"/>
      <c r="H173" s="54"/>
      <c r="I173" s="3"/>
      <c r="J173" s="5"/>
      <c r="K173" s="51" t="s">
        <v>46</v>
      </c>
      <c r="N173" s="57"/>
      <c r="O173" s="57"/>
    </row>
    <row r="174" spans="1:15" s="7" customFormat="1" ht="23.25" customHeight="1" x14ac:dyDescent="0.5">
      <c r="A174" s="67" t="s">
        <v>103</v>
      </c>
      <c r="B174" s="67"/>
      <c r="C174" s="67"/>
      <c r="D174" s="54"/>
      <c r="E174" s="26" t="s">
        <v>19</v>
      </c>
      <c r="F174" s="27" t="s">
        <v>104</v>
      </c>
      <c r="G174" s="54"/>
      <c r="H174" s="54"/>
      <c r="I174" s="54"/>
      <c r="K174" s="27"/>
      <c r="N174" s="57"/>
      <c r="O174" s="57"/>
    </row>
    <row r="175" spans="1:15" s="7" customFormat="1" x14ac:dyDescent="0.5">
      <c r="A175" s="67" t="s">
        <v>58</v>
      </c>
      <c r="B175" s="67"/>
      <c r="C175" s="67"/>
      <c r="D175" s="52"/>
      <c r="E175" s="29" t="s">
        <v>19</v>
      </c>
      <c r="F175" s="30" t="s">
        <v>59</v>
      </c>
      <c r="G175" s="52"/>
      <c r="H175" s="52"/>
      <c r="I175" s="54"/>
      <c r="K175" s="30"/>
      <c r="N175" s="57"/>
      <c r="O175" s="57"/>
    </row>
    <row r="176" spans="1:15" s="7" customFormat="1" x14ac:dyDescent="0.5">
      <c r="A176" s="67" t="s">
        <v>115</v>
      </c>
      <c r="B176" s="67"/>
      <c r="C176" s="67"/>
      <c r="D176" s="52"/>
      <c r="E176" s="29" t="s">
        <v>25</v>
      </c>
      <c r="F176" s="30" t="s">
        <v>116</v>
      </c>
      <c r="G176" s="52"/>
      <c r="H176" s="52"/>
      <c r="I176" s="54"/>
      <c r="K176" s="30"/>
      <c r="N176" s="57"/>
      <c r="O176" s="57"/>
    </row>
    <row r="177" spans="1:15" s="7" customFormat="1" x14ac:dyDescent="0.5">
      <c r="A177" s="3" t="s">
        <v>26</v>
      </c>
      <c r="B177" s="8"/>
      <c r="C177" s="3"/>
      <c r="D177" s="3"/>
      <c r="E177" s="58" t="s">
        <v>25</v>
      </c>
      <c r="F177" s="6" t="s">
        <v>117</v>
      </c>
      <c r="G177" s="3"/>
      <c r="I177" s="3" t="s">
        <v>27</v>
      </c>
      <c r="N177" s="57"/>
      <c r="O177" s="57"/>
    </row>
    <row r="178" spans="1:15" s="7" customFormat="1" x14ac:dyDescent="0.5">
      <c r="B178" s="8"/>
      <c r="J178" s="31"/>
      <c r="K178" s="1" t="s">
        <v>28</v>
      </c>
      <c r="N178" s="57"/>
      <c r="O178" s="57"/>
    </row>
    <row r="179" spans="1:15" s="7" customFormat="1" x14ac:dyDescent="0.5">
      <c r="A179" s="10" t="s">
        <v>29</v>
      </c>
      <c r="B179" s="68" t="s">
        <v>1</v>
      </c>
      <c r="C179" s="68"/>
      <c r="D179" s="68" t="s">
        <v>30</v>
      </c>
      <c r="E179" s="68"/>
      <c r="F179" s="68" t="s">
        <v>31</v>
      </c>
      <c r="G179" s="68"/>
      <c r="H179" s="68" t="s">
        <v>32</v>
      </c>
      <c r="I179" s="68"/>
      <c r="J179" s="68" t="s">
        <v>33</v>
      </c>
      <c r="K179" s="68"/>
      <c r="N179" s="57"/>
      <c r="O179" s="57"/>
    </row>
    <row r="180" spans="1:15" s="7" customFormat="1" x14ac:dyDescent="0.5">
      <c r="A180" s="12" t="s">
        <v>34</v>
      </c>
      <c r="B180" s="56" t="s">
        <v>2</v>
      </c>
      <c r="C180" s="56" t="s">
        <v>3</v>
      </c>
      <c r="D180" s="56" t="s">
        <v>2</v>
      </c>
      <c r="E180" s="56" t="s">
        <v>3</v>
      </c>
      <c r="F180" s="56" t="s">
        <v>2</v>
      </c>
      <c r="G180" s="56" t="s">
        <v>3</v>
      </c>
      <c r="H180" s="56" t="s">
        <v>2</v>
      </c>
      <c r="I180" s="56" t="s">
        <v>3</v>
      </c>
      <c r="J180" s="56" t="s">
        <v>2</v>
      </c>
      <c r="K180" s="56" t="s">
        <v>3</v>
      </c>
      <c r="N180" s="57"/>
      <c r="O180" s="57"/>
    </row>
    <row r="181" spans="1:15" s="7" customFormat="1" x14ac:dyDescent="0.5">
      <c r="A181" s="59" t="s">
        <v>63</v>
      </c>
      <c r="B181" s="38">
        <v>15.5</v>
      </c>
      <c r="C181" s="38">
        <v>2.8144499999999999</v>
      </c>
      <c r="D181" s="38">
        <v>0</v>
      </c>
      <c r="E181" s="38">
        <v>0.42943399999999998</v>
      </c>
      <c r="F181" s="38">
        <v>8.3190000000000008</v>
      </c>
      <c r="G181" s="38">
        <v>2.3850159999999998</v>
      </c>
      <c r="H181" s="38">
        <v>7.181</v>
      </c>
      <c r="I181" s="38">
        <v>0</v>
      </c>
      <c r="J181" s="38">
        <v>0</v>
      </c>
      <c r="K181" s="38">
        <v>0</v>
      </c>
      <c r="L181" s="7">
        <v>0</v>
      </c>
      <c r="N181" s="57"/>
      <c r="O181" s="57"/>
    </row>
    <row r="182" spans="1:15" s="7" customFormat="1" ht="46.5" x14ac:dyDescent="0.5">
      <c r="A182" s="60" t="s">
        <v>118</v>
      </c>
      <c r="B182" s="14">
        <f>SUM(D182,F182,H182,J182)</f>
        <v>15.5</v>
      </c>
      <c r="C182" s="39">
        <f t="shared" ref="C182" si="8">SUM(E182+G182+I182+K182)</f>
        <v>2.8144499999999999</v>
      </c>
      <c r="D182" s="14">
        <v>0</v>
      </c>
      <c r="E182" s="14">
        <v>0.42943399999999998</v>
      </c>
      <c r="F182" s="14">
        <v>8.3190000000000008</v>
      </c>
      <c r="G182" s="14">
        <v>2.3850159999999998</v>
      </c>
      <c r="H182" s="14">
        <v>7.181</v>
      </c>
      <c r="I182" s="14">
        <v>0</v>
      </c>
      <c r="J182" s="14">
        <v>0</v>
      </c>
      <c r="K182" s="14">
        <v>0</v>
      </c>
      <c r="L182" s="7">
        <v>2</v>
      </c>
      <c r="N182" s="57"/>
      <c r="O182" s="57"/>
    </row>
    <row r="183" spans="1:15" s="7" customFormat="1" x14ac:dyDescent="0.5">
      <c r="A183" s="44" t="s">
        <v>37</v>
      </c>
      <c r="B183" s="43">
        <v>15.5</v>
      </c>
      <c r="C183" s="43">
        <v>2.8144499999999999</v>
      </c>
      <c r="D183" s="43">
        <v>0</v>
      </c>
      <c r="E183" s="43">
        <v>0.42943399999999998</v>
      </c>
      <c r="F183" s="43">
        <v>8.3190000000000008</v>
      </c>
      <c r="G183" s="43">
        <v>2.3850159999999998</v>
      </c>
      <c r="H183" s="43">
        <v>7.181</v>
      </c>
      <c r="I183" s="43">
        <v>0</v>
      </c>
      <c r="J183" s="43">
        <v>0</v>
      </c>
      <c r="K183" s="43">
        <v>0</v>
      </c>
      <c r="L183" s="36" t="s">
        <v>38</v>
      </c>
      <c r="N183" s="57"/>
      <c r="O183" s="57"/>
    </row>
    <row r="185" spans="1:15" s="7" customFormat="1" ht="35.1" customHeight="1" x14ac:dyDescent="0.5">
      <c r="A185" s="3" t="s">
        <v>39</v>
      </c>
      <c r="B185" s="8"/>
      <c r="H185" s="3" t="s">
        <v>40</v>
      </c>
      <c r="N185" s="57"/>
      <c r="O185" s="57"/>
    </row>
    <row r="186" spans="1:15" s="7" customFormat="1" x14ac:dyDescent="0.5">
      <c r="A186" s="61" t="s">
        <v>65</v>
      </c>
      <c r="B186" s="8"/>
      <c r="H186" s="52" t="s">
        <v>66</v>
      </c>
      <c r="I186" s="52"/>
      <c r="J186" s="52"/>
      <c r="N186" s="57"/>
      <c r="O186" s="57"/>
    </row>
    <row r="187" spans="1:15" s="7" customFormat="1" x14ac:dyDescent="0.5">
      <c r="A187" s="52" t="s">
        <v>67</v>
      </c>
      <c r="B187" s="8"/>
      <c r="H187" s="52" t="s">
        <v>68</v>
      </c>
      <c r="I187" s="55"/>
      <c r="J187" s="55"/>
      <c r="N187" s="57"/>
      <c r="O187" s="57"/>
    </row>
    <row r="188" spans="1:15" s="7" customFormat="1" x14ac:dyDescent="0.5">
      <c r="A188" s="52" t="s">
        <v>69</v>
      </c>
      <c r="B188" s="8"/>
      <c r="I188" s="63"/>
      <c r="J188" s="64"/>
      <c r="K188" s="64"/>
      <c r="N188" s="57"/>
      <c r="O188" s="57"/>
    </row>
    <row r="190" spans="1:15" s="7" customFormat="1" x14ac:dyDescent="0.5">
      <c r="A190" s="65" t="s">
        <v>51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57"/>
      <c r="O190" s="57"/>
    </row>
    <row r="191" spans="1:15" s="7" customFormat="1" x14ac:dyDescent="0.5">
      <c r="A191" s="58"/>
      <c r="B191" s="58"/>
      <c r="C191" s="58"/>
      <c r="D191" s="58"/>
      <c r="E191" s="58"/>
      <c r="F191" s="58"/>
      <c r="G191" s="58"/>
      <c r="H191" s="58"/>
      <c r="I191" s="58"/>
      <c r="J191" s="58" t="s">
        <v>17</v>
      </c>
      <c r="L191" s="58"/>
      <c r="N191" s="57"/>
      <c r="O191" s="57"/>
    </row>
    <row r="192" spans="1:15" s="7" customFormat="1" x14ac:dyDescent="0.5">
      <c r="A192" s="54" t="s">
        <v>52</v>
      </c>
      <c r="B192" s="1" t="s">
        <v>19</v>
      </c>
      <c r="C192" s="23" t="s">
        <v>53</v>
      </c>
      <c r="E192" s="66" t="s">
        <v>20</v>
      </c>
      <c r="F192" s="66"/>
      <c r="G192" s="5"/>
      <c r="H192" s="5"/>
      <c r="I192" s="5"/>
      <c r="J192" s="5"/>
      <c r="K192" s="51" t="s">
        <v>21</v>
      </c>
      <c r="L192" s="24"/>
      <c r="N192" s="57"/>
      <c r="O192" s="57"/>
    </row>
    <row r="193" spans="1:15" s="7" customFormat="1" ht="23.25" customHeight="1" x14ac:dyDescent="0.5">
      <c r="A193" s="54" t="s">
        <v>54</v>
      </c>
      <c r="B193" s="1" t="s">
        <v>19</v>
      </c>
      <c r="C193" s="23" t="s">
        <v>55</v>
      </c>
      <c r="D193" s="3"/>
      <c r="E193" s="54" t="s">
        <v>45</v>
      </c>
      <c r="F193" s="54"/>
      <c r="G193" s="54"/>
      <c r="H193" s="54"/>
      <c r="I193" s="3"/>
      <c r="J193" s="5"/>
      <c r="K193" s="51" t="s">
        <v>46</v>
      </c>
      <c r="N193" s="57"/>
      <c r="O193" s="57"/>
    </row>
    <row r="194" spans="1:15" s="7" customFormat="1" ht="23.25" customHeight="1" x14ac:dyDescent="0.5">
      <c r="A194" s="67" t="s">
        <v>103</v>
      </c>
      <c r="B194" s="67"/>
      <c r="C194" s="67"/>
      <c r="D194" s="54"/>
      <c r="E194" s="26" t="s">
        <v>19</v>
      </c>
      <c r="F194" s="27" t="s">
        <v>104</v>
      </c>
      <c r="G194" s="54"/>
      <c r="H194" s="54"/>
      <c r="I194" s="54"/>
      <c r="K194" s="27"/>
      <c r="N194" s="57"/>
      <c r="O194" s="57"/>
    </row>
    <row r="195" spans="1:15" s="7" customFormat="1" x14ac:dyDescent="0.5">
      <c r="A195" s="67" t="s">
        <v>58</v>
      </c>
      <c r="B195" s="67"/>
      <c r="C195" s="67"/>
      <c r="D195" s="52"/>
      <c r="E195" s="29" t="s">
        <v>19</v>
      </c>
      <c r="F195" s="30" t="s">
        <v>59</v>
      </c>
      <c r="G195" s="52"/>
      <c r="H195" s="52"/>
      <c r="I195" s="54"/>
      <c r="K195" s="30"/>
      <c r="N195" s="57"/>
      <c r="O195" s="57"/>
    </row>
    <row r="196" spans="1:15" s="7" customFormat="1" x14ac:dyDescent="0.5">
      <c r="A196" s="67" t="s">
        <v>119</v>
      </c>
      <c r="B196" s="67"/>
      <c r="C196" s="67"/>
      <c r="D196" s="52"/>
      <c r="E196" s="29" t="s">
        <v>25</v>
      </c>
      <c r="F196" s="30" t="s">
        <v>120</v>
      </c>
      <c r="G196" s="52"/>
      <c r="H196" s="52"/>
      <c r="I196" s="54"/>
      <c r="K196" s="30"/>
      <c r="N196" s="57"/>
      <c r="O196" s="57"/>
    </row>
    <row r="197" spans="1:15" s="7" customFormat="1" x14ac:dyDescent="0.5">
      <c r="A197" s="3" t="s">
        <v>26</v>
      </c>
      <c r="B197" s="8"/>
      <c r="C197" s="3"/>
      <c r="D197" s="3"/>
      <c r="E197" s="58" t="s">
        <v>25</v>
      </c>
      <c r="F197" s="6" t="s">
        <v>121</v>
      </c>
      <c r="G197" s="3"/>
      <c r="I197" s="3" t="s">
        <v>27</v>
      </c>
      <c r="N197" s="57"/>
      <c r="O197" s="57"/>
    </row>
    <row r="198" spans="1:15" s="7" customFormat="1" x14ac:dyDescent="0.5">
      <c r="B198" s="8"/>
      <c r="J198" s="31"/>
      <c r="K198" s="1" t="s">
        <v>28</v>
      </c>
      <c r="N198" s="57"/>
      <c r="O198" s="57"/>
    </row>
    <row r="199" spans="1:15" s="7" customFormat="1" x14ac:dyDescent="0.5">
      <c r="A199" s="10" t="s">
        <v>29</v>
      </c>
      <c r="B199" s="68" t="s">
        <v>1</v>
      </c>
      <c r="C199" s="68"/>
      <c r="D199" s="68" t="s">
        <v>30</v>
      </c>
      <c r="E199" s="68"/>
      <c r="F199" s="68" t="s">
        <v>31</v>
      </c>
      <c r="G199" s="68"/>
      <c r="H199" s="68" t="s">
        <v>32</v>
      </c>
      <c r="I199" s="68"/>
      <c r="J199" s="68" t="s">
        <v>33</v>
      </c>
      <c r="K199" s="68"/>
      <c r="N199" s="57"/>
      <c r="O199" s="57"/>
    </row>
    <row r="200" spans="1:15" s="7" customFormat="1" x14ac:dyDescent="0.5">
      <c r="A200" s="12" t="s">
        <v>34</v>
      </c>
      <c r="B200" s="56" t="s">
        <v>2</v>
      </c>
      <c r="C200" s="56" t="s">
        <v>3</v>
      </c>
      <c r="D200" s="56" t="s">
        <v>2</v>
      </c>
      <c r="E200" s="56" t="s">
        <v>3</v>
      </c>
      <c r="F200" s="56" t="s">
        <v>2</v>
      </c>
      <c r="G200" s="56" t="s">
        <v>3</v>
      </c>
      <c r="H200" s="56" t="s">
        <v>2</v>
      </c>
      <c r="I200" s="56" t="s">
        <v>3</v>
      </c>
      <c r="J200" s="56" t="s">
        <v>2</v>
      </c>
      <c r="K200" s="56" t="s">
        <v>3</v>
      </c>
      <c r="N200" s="57"/>
      <c r="O200" s="57"/>
    </row>
    <row r="201" spans="1:15" s="7" customFormat="1" x14ac:dyDescent="0.5">
      <c r="A201" s="59" t="s">
        <v>63</v>
      </c>
      <c r="B201" s="38">
        <v>4.5</v>
      </c>
      <c r="C201" s="38">
        <v>0</v>
      </c>
      <c r="D201" s="38">
        <v>0</v>
      </c>
      <c r="E201" s="38">
        <v>0</v>
      </c>
      <c r="F201" s="38">
        <v>2.25</v>
      </c>
      <c r="G201" s="38">
        <v>0</v>
      </c>
      <c r="H201" s="38">
        <v>2.25</v>
      </c>
      <c r="I201" s="38">
        <v>0</v>
      </c>
      <c r="J201" s="38">
        <v>0</v>
      </c>
      <c r="K201" s="38">
        <v>0</v>
      </c>
      <c r="L201" s="7">
        <v>0</v>
      </c>
      <c r="N201" s="57"/>
      <c r="O201" s="57"/>
    </row>
    <row r="202" spans="1:15" s="7" customFormat="1" x14ac:dyDescent="0.5">
      <c r="A202" s="60" t="s">
        <v>122</v>
      </c>
      <c r="B202" s="14">
        <f>SUM(D202,F202,H202,J202)</f>
        <v>4.5</v>
      </c>
      <c r="C202" s="39">
        <f t="shared" ref="C202" si="9">SUM(E202+G202+I202+K202)</f>
        <v>0</v>
      </c>
      <c r="D202" s="14">
        <v>0</v>
      </c>
      <c r="E202" s="14">
        <v>0</v>
      </c>
      <c r="F202" s="14">
        <v>2.25</v>
      </c>
      <c r="G202" s="14">
        <v>0</v>
      </c>
      <c r="H202" s="14">
        <v>2.25</v>
      </c>
      <c r="I202" s="14">
        <v>0</v>
      </c>
      <c r="J202" s="14">
        <v>0</v>
      </c>
      <c r="K202" s="14">
        <v>0</v>
      </c>
      <c r="L202" s="7">
        <v>2</v>
      </c>
      <c r="N202" s="57"/>
      <c r="O202" s="57"/>
    </row>
    <row r="203" spans="1:15" s="7" customFormat="1" x14ac:dyDescent="0.5">
      <c r="A203" s="44" t="s">
        <v>37</v>
      </c>
      <c r="B203" s="43">
        <v>4.5</v>
      </c>
      <c r="C203" s="43">
        <v>0</v>
      </c>
      <c r="D203" s="43">
        <v>0</v>
      </c>
      <c r="E203" s="43">
        <v>0</v>
      </c>
      <c r="F203" s="43">
        <v>2.25</v>
      </c>
      <c r="G203" s="43">
        <v>0</v>
      </c>
      <c r="H203" s="43">
        <v>2.25</v>
      </c>
      <c r="I203" s="43">
        <v>0</v>
      </c>
      <c r="J203" s="43">
        <v>0</v>
      </c>
      <c r="K203" s="43">
        <v>0</v>
      </c>
      <c r="L203" s="36" t="s">
        <v>38</v>
      </c>
      <c r="N203" s="57"/>
      <c r="O203" s="57"/>
    </row>
    <row r="205" spans="1:15" s="7" customFormat="1" ht="35.1" customHeight="1" x14ac:dyDescent="0.5">
      <c r="A205" s="3" t="s">
        <v>39</v>
      </c>
      <c r="B205" s="8"/>
      <c r="H205" s="3" t="s">
        <v>40</v>
      </c>
      <c r="N205" s="57"/>
      <c r="O205" s="57"/>
    </row>
    <row r="206" spans="1:15" s="7" customFormat="1" x14ac:dyDescent="0.5">
      <c r="A206" s="61" t="s">
        <v>65</v>
      </c>
      <c r="B206" s="8"/>
      <c r="H206" s="52" t="s">
        <v>66</v>
      </c>
      <c r="I206" s="52"/>
      <c r="J206" s="52"/>
      <c r="N206" s="57"/>
      <c r="O206" s="57"/>
    </row>
    <row r="207" spans="1:15" s="7" customFormat="1" x14ac:dyDescent="0.5">
      <c r="A207" s="52" t="s">
        <v>67</v>
      </c>
      <c r="B207" s="8"/>
      <c r="H207" s="52" t="s">
        <v>68</v>
      </c>
      <c r="I207" s="55"/>
      <c r="J207" s="55"/>
      <c r="N207" s="57"/>
      <c r="O207" s="57"/>
    </row>
    <row r="208" spans="1:15" s="7" customFormat="1" x14ac:dyDescent="0.5">
      <c r="A208" s="52" t="s">
        <v>69</v>
      </c>
      <c r="B208" s="8"/>
      <c r="I208" s="63"/>
      <c r="J208" s="64"/>
      <c r="K208" s="64"/>
      <c r="N208" s="57"/>
      <c r="O208" s="57"/>
    </row>
    <row r="210" spans="1:15" s="7" customFormat="1" x14ac:dyDescent="0.5">
      <c r="A210" s="65" t="s">
        <v>51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57"/>
      <c r="O210" s="57"/>
    </row>
    <row r="211" spans="1:15" s="7" customFormat="1" x14ac:dyDescent="0.5">
      <c r="A211" s="58"/>
      <c r="B211" s="58"/>
      <c r="C211" s="58"/>
      <c r="D211" s="58"/>
      <c r="E211" s="58"/>
      <c r="F211" s="58"/>
      <c r="G211" s="58"/>
      <c r="H211" s="58"/>
      <c r="I211" s="58"/>
      <c r="J211" s="58" t="s">
        <v>17</v>
      </c>
      <c r="L211" s="58"/>
      <c r="N211" s="57"/>
      <c r="O211" s="57"/>
    </row>
    <row r="212" spans="1:15" s="7" customFormat="1" x14ac:dyDescent="0.5">
      <c r="A212" s="54" t="s">
        <v>52</v>
      </c>
      <c r="B212" s="1" t="s">
        <v>19</v>
      </c>
      <c r="C212" s="23" t="s">
        <v>53</v>
      </c>
      <c r="E212" s="66" t="s">
        <v>20</v>
      </c>
      <c r="F212" s="66"/>
      <c r="G212" s="5"/>
      <c r="H212" s="5"/>
      <c r="I212" s="5"/>
      <c r="J212" s="5"/>
      <c r="K212" s="51" t="s">
        <v>21</v>
      </c>
      <c r="L212" s="24"/>
      <c r="N212" s="57"/>
      <c r="O212" s="57"/>
    </row>
    <row r="213" spans="1:15" s="7" customFormat="1" ht="23.25" customHeight="1" x14ac:dyDescent="0.5">
      <c r="A213" s="54" t="s">
        <v>54</v>
      </c>
      <c r="B213" s="1" t="s">
        <v>19</v>
      </c>
      <c r="C213" s="23" t="s">
        <v>55</v>
      </c>
      <c r="D213" s="3"/>
      <c r="E213" s="54" t="s">
        <v>45</v>
      </c>
      <c r="F213" s="54"/>
      <c r="G213" s="54"/>
      <c r="H213" s="54"/>
      <c r="I213" s="3"/>
      <c r="J213" s="5"/>
      <c r="K213" s="51" t="s">
        <v>46</v>
      </c>
      <c r="N213" s="57"/>
      <c r="O213" s="57"/>
    </row>
    <row r="214" spans="1:15" s="7" customFormat="1" ht="23.25" customHeight="1" x14ac:dyDescent="0.5">
      <c r="A214" s="67" t="s">
        <v>123</v>
      </c>
      <c r="B214" s="67"/>
      <c r="C214" s="67"/>
      <c r="D214" s="54"/>
      <c r="E214" s="26" t="s">
        <v>19</v>
      </c>
      <c r="F214" s="27" t="s">
        <v>124</v>
      </c>
      <c r="G214" s="54"/>
      <c r="H214" s="54"/>
      <c r="I214" s="54"/>
      <c r="K214" s="27"/>
      <c r="N214" s="57"/>
      <c r="O214" s="57"/>
    </row>
    <row r="215" spans="1:15" s="7" customFormat="1" x14ac:dyDescent="0.5">
      <c r="A215" s="67" t="s">
        <v>72</v>
      </c>
      <c r="B215" s="67"/>
      <c r="C215" s="67"/>
      <c r="D215" s="52"/>
      <c r="E215" s="29" t="s">
        <v>19</v>
      </c>
      <c r="F215" s="30" t="s">
        <v>73</v>
      </c>
      <c r="G215" s="52"/>
      <c r="H215" s="52"/>
      <c r="I215" s="54"/>
      <c r="K215" s="30"/>
      <c r="N215" s="57"/>
      <c r="O215" s="57"/>
    </row>
    <row r="216" spans="1:15" s="7" customFormat="1" x14ac:dyDescent="0.5">
      <c r="A216" s="67" t="s">
        <v>125</v>
      </c>
      <c r="B216" s="67"/>
      <c r="C216" s="67"/>
      <c r="D216" s="52"/>
      <c r="E216" s="29" t="s">
        <v>25</v>
      </c>
      <c r="F216" s="30" t="s">
        <v>126</v>
      </c>
      <c r="G216" s="52"/>
      <c r="H216" s="52"/>
      <c r="I216" s="54"/>
      <c r="K216" s="30"/>
      <c r="N216" s="57"/>
      <c r="O216" s="57"/>
    </row>
    <row r="217" spans="1:15" s="7" customFormat="1" x14ac:dyDescent="0.5">
      <c r="A217" s="3" t="s">
        <v>26</v>
      </c>
      <c r="B217" s="8"/>
      <c r="C217" s="3"/>
      <c r="D217" s="3"/>
      <c r="E217" s="58" t="s">
        <v>25</v>
      </c>
      <c r="F217" s="6" t="s">
        <v>127</v>
      </c>
      <c r="G217" s="3"/>
      <c r="I217" s="3" t="s">
        <v>27</v>
      </c>
      <c r="N217" s="57"/>
      <c r="O217" s="57"/>
    </row>
    <row r="218" spans="1:15" s="7" customFormat="1" x14ac:dyDescent="0.5">
      <c r="B218" s="8"/>
      <c r="J218" s="31"/>
      <c r="K218" s="1" t="s">
        <v>28</v>
      </c>
      <c r="N218" s="57"/>
      <c r="O218" s="57"/>
    </row>
    <row r="219" spans="1:15" s="7" customFormat="1" x14ac:dyDescent="0.5">
      <c r="A219" s="10" t="s">
        <v>29</v>
      </c>
      <c r="B219" s="68" t="s">
        <v>1</v>
      </c>
      <c r="C219" s="68"/>
      <c r="D219" s="68" t="s">
        <v>30</v>
      </c>
      <c r="E219" s="68"/>
      <c r="F219" s="68" t="s">
        <v>31</v>
      </c>
      <c r="G219" s="68"/>
      <c r="H219" s="68" t="s">
        <v>32</v>
      </c>
      <c r="I219" s="68"/>
      <c r="J219" s="68" t="s">
        <v>33</v>
      </c>
      <c r="K219" s="68"/>
      <c r="N219" s="57"/>
      <c r="O219" s="57"/>
    </row>
    <row r="220" spans="1:15" s="7" customFormat="1" x14ac:dyDescent="0.5">
      <c r="A220" s="12" t="s">
        <v>34</v>
      </c>
      <c r="B220" s="56" t="s">
        <v>2</v>
      </c>
      <c r="C220" s="56" t="s">
        <v>3</v>
      </c>
      <c r="D220" s="56" t="s">
        <v>2</v>
      </c>
      <c r="E220" s="56" t="s">
        <v>3</v>
      </c>
      <c r="F220" s="56" t="s">
        <v>2</v>
      </c>
      <c r="G220" s="56" t="s">
        <v>3</v>
      </c>
      <c r="H220" s="56" t="s">
        <v>2</v>
      </c>
      <c r="I220" s="56" t="s">
        <v>3</v>
      </c>
      <c r="J220" s="56" t="s">
        <v>2</v>
      </c>
      <c r="K220" s="56" t="s">
        <v>3</v>
      </c>
      <c r="N220" s="57"/>
      <c r="O220" s="57"/>
    </row>
    <row r="221" spans="1:15" s="7" customFormat="1" x14ac:dyDescent="0.5">
      <c r="A221" s="59" t="s">
        <v>128</v>
      </c>
      <c r="B221" s="38">
        <v>28.9587</v>
      </c>
      <c r="C221" s="38">
        <v>12.276220330000001</v>
      </c>
      <c r="D221" s="38">
        <v>6.6869999999999994</v>
      </c>
      <c r="E221" s="38">
        <v>6.6176843699999992</v>
      </c>
      <c r="F221" s="38">
        <v>8.8491</v>
      </c>
      <c r="G221" s="38">
        <v>5.65853596</v>
      </c>
      <c r="H221" s="38">
        <v>7.9612999999999996</v>
      </c>
      <c r="I221" s="38">
        <v>0</v>
      </c>
      <c r="J221" s="38">
        <v>5.4612999999999996</v>
      </c>
      <c r="K221" s="38">
        <v>0</v>
      </c>
      <c r="L221" s="7">
        <v>0</v>
      </c>
      <c r="N221" s="57"/>
      <c r="O221" s="57"/>
    </row>
    <row r="222" spans="1:15" s="7" customFormat="1" x14ac:dyDescent="0.5">
      <c r="A222" s="60" t="s">
        <v>129</v>
      </c>
      <c r="B222" s="14">
        <f>SUM(D222,F222,H222,J222)</f>
        <v>16.112300000000001</v>
      </c>
      <c r="C222" s="39">
        <f t="shared" ref="C222:C223" si="10">SUM(E222+G222+I222+K222)</f>
        <v>5.9932609599999997</v>
      </c>
      <c r="D222" s="14">
        <v>4.577</v>
      </c>
      <c r="E222" s="14">
        <v>4.5966829999999996</v>
      </c>
      <c r="F222" s="14">
        <v>4.5339</v>
      </c>
      <c r="G222" s="14">
        <v>1.3965779599999999</v>
      </c>
      <c r="H222" s="14">
        <v>4.0007000000000001</v>
      </c>
      <c r="I222" s="14">
        <v>0</v>
      </c>
      <c r="J222" s="14">
        <v>3.0007000000000001</v>
      </c>
      <c r="K222" s="14">
        <v>0</v>
      </c>
      <c r="L222" s="7">
        <v>2</v>
      </c>
      <c r="N222" s="57"/>
      <c r="O222" s="57"/>
    </row>
    <row r="223" spans="1:15" s="7" customFormat="1" x14ac:dyDescent="0.5">
      <c r="A223" s="60" t="s">
        <v>130</v>
      </c>
      <c r="B223" s="14">
        <f>SUM(D223,F223,H223,J223)</f>
        <v>12.846399999999999</v>
      </c>
      <c r="C223" s="39">
        <f t="shared" si="10"/>
        <v>6.2829593700000004</v>
      </c>
      <c r="D223" s="14">
        <v>2.11</v>
      </c>
      <c r="E223" s="14">
        <v>2.02100137</v>
      </c>
      <c r="F223" s="14">
        <v>4.3151999999999999</v>
      </c>
      <c r="G223" s="14">
        <v>4.2619579999999999</v>
      </c>
      <c r="H223" s="14">
        <v>3.9605999999999999</v>
      </c>
      <c r="I223" s="14">
        <v>0</v>
      </c>
      <c r="J223" s="14">
        <v>2.4605999999999999</v>
      </c>
      <c r="K223" s="14">
        <v>0</v>
      </c>
      <c r="L223" s="7">
        <v>2</v>
      </c>
      <c r="N223" s="57"/>
      <c r="O223" s="57"/>
    </row>
    <row r="224" spans="1:15" s="7" customFormat="1" x14ac:dyDescent="0.5">
      <c r="A224" s="59" t="s">
        <v>108</v>
      </c>
      <c r="B224" s="38">
        <v>27.5</v>
      </c>
      <c r="C224" s="38">
        <v>12.02843</v>
      </c>
      <c r="D224" s="38">
        <v>4.3840000000000003</v>
      </c>
      <c r="E224" s="38">
        <v>4.3838900000000001</v>
      </c>
      <c r="F224" s="38">
        <v>12.75</v>
      </c>
      <c r="G224" s="38">
        <v>7.6445400000000001</v>
      </c>
      <c r="H224" s="38">
        <v>10.366</v>
      </c>
      <c r="I224" s="38">
        <v>0</v>
      </c>
      <c r="J224" s="38">
        <v>0</v>
      </c>
      <c r="K224" s="38">
        <v>0</v>
      </c>
      <c r="L224" s="7">
        <v>0</v>
      </c>
      <c r="N224" s="57"/>
      <c r="O224" s="57"/>
    </row>
    <row r="225" spans="1:15" s="7" customFormat="1" x14ac:dyDescent="0.5">
      <c r="A225" s="62" t="s">
        <v>109</v>
      </c>
      <c r="B225" s="42">
        <v>27.5</v>
      </c>
      <c r="C225" s="43">
        <v>12.02843</v>
      </c>
      <c r="D225" s="42">
        <v>4.3840000000000003</v>
      </c>
      <c r="E225" s="42">
        <v>4.3838900000000001</v>
      </c>
      <c r="F225" s="42">
        <v>12.75</v>
      </c>
      <c r="G225" s="42">
        <v>7.6445400000000001</v>
      </c>
      <c r="H225" s="42">
        <v>10.366</v>
      </c>
      <c r="I225" s="42">
        <v>0</v>
      </c>
      <c r="J225" s="42">
        <v>0</v>
      </c>
      <c r="K225" s="42">
        <v>0</v>
      </c>
      <c r="L225" s="7">
        <v>1</v>
      </c>
      <c r="N225" s="57"/>
      <c r="O225" s="57"/>
    </row>
    <row r="226" spans="1:15" s="7" customFormat="1" ht="46.5" x14ac:dyDescent="0.5">
      <c r="A226" s="60" t="s">
        <v>131</v>
      </c>
      <c r="B226" s="14">
        <f>SUM(D226,F226,H226,J226)</f>
        <v>6</v>
      </c>
      <c r="C226" s="39">
        <f t="shared" ref="C226:C228" si="11">SUM(E226+G226+I226+K226)</f>
        <v>1.9754</v>
      </c>
      <c r="D226" s="14">
        <v>0.315</v>
      </c>
      <c r="E226" s="14">
        <v>0.31490000000000001</v>
      </c>
      <c r="F226" s="14">
        <v>2.7749999999999999</v>
      </c>
      <c r="G226" s="14">
        <v>1.6605000000000001</v>
      </c>
      <c r="H226" s="14">
        <v>2.91</v>
      </c>
      <c r="I226" s="14">
        <v>0</v>
      </c>
      <c r="J226" s="14">
        <v>0</v>
      </c>
      <c r="K226" s="14">
        <v>0</v>
      </c>
      <c r="L226" s="7">
        <v>2</v>
      </c>
      <c r="N226" s="57"/>
      <c r="O226" s="57"/>
    </row>
    <row r="227" spans="1:15" s="7" customFormat="1" x14ac:dyDescent="0.5">
      <c r="A227" s="60" t="s">
        <v>132</v>
      </c>
      <c r="B227" s="14">
        <f>SUM(D227,F227,H227,J227)</f>
        <v>4.5</v>
      </c>
      <c r="C227" s="39">
        <f t="shared" si="11"/>
        <v>2.13443</v>
      </c>
      <c r="D227" s="14">
        <v>0.56699999999999995</v>
      </c>
      <c r="E227" s="14">
        <v>0.56659000000000004</v>
      </c>
      <c r="F227" s="14">
        <v>2.8079999999999998</v>
      </c>
      <c r="G227" s="14">
        <v>1.5678399999999999</v>
      </c>
      <c r="H227" s="14">
        <v>1.125</v>
      </c>
      <c r="I227" s="14">
        <v>0</v>
      </c>
      <c r="J227" s="14">
        <v>0</v>
      </c>
      <c r="K227" s="14">
        <v>0</v>
      </c>
      <c r="L227" s="7">
        <v>2</v>
      </c>
      <c r="N227" s="57"/>
      <c r="O227" s="57"/>
    </row>
    <row r="228" spans="1:15" s="7" customFormat="1" x14ac:dyDescent="0.5">
      <c r="A228" s="60" t="s">
        <v>133</v>
      </c>
      <c r="B228" s="14">
        <f>SUM(D228,F228,H228,J228)</f>
        <v>17</v>
      </c>
      <c r="C228" s="39">
        <f t="shared" si="11"/>
        <v>7.9185999999999996</v>
      </c>
      <c r="D228" s="14">
        <v>3.5019999999999998</v>
      </c>
      <c r="E228" s="14">
        <v>3.5024000000000002</v>
      </c>
      <c r="F228" s="14">
        <v>7.1669999999999998</v>
      </c>
      <c r="G228" s="14">
        <v>4.4161999999999999</v>
      </c>
      <c r="H228" s="14">
        <v>6.3310000000000004</v>
      </c>
      <c r="I228" s="14">
        <v>0</v>
      </c>
      <c r="J228" s="14">
        <v>0</v>
      </c>
      <c r="K228" s="14">
        <v>0</v>
      </c>
      <c r="L228" s="7">
        <v>2</v>
      </c>
      <c r="N228" s="57"/>
      <c r="O228" s="57"/>
    </row>
    <row r="229" spans="1:15" s="7" customFormat="1" x14ac:dyDescent="0.5">
      <c r="A229" s="59" t="s">
        <v>63</v>
      </c>
      <c r="B229" s="38">
        <v>8.129999999999999</v>
      </c>
      <c r="C229" s="38">
        <v>1.3399181000000002</v>
      </c>
      <c r="D229" s="38">
        <v>0.59560000000000002</v>
      </c>
      <c r="E229" s="38">
        <v>0.595553</v>
      </c>
      <c r="F229" s="38">
        <v>4.8344000000000005</v>
      </c>
      <c r="G229" s="38">
        <v>0.7443651</v>
      </c>
      <c r="H229" s="38">
        <v>2.7</v>
      </c>
      <c r="I229" s="38">
        <v>0</v>
      </c>
      <c r="J229" s="38">
        <v>0</v>
      </c>
      <c r="K229" s="38">
        <v>0</v>
      </c>
      <c r="L229" s="7">
        <v>0</v>
      </c>
      <c r="N229" s="57"/>
      <c r="O229" s="57"/>
    </row>
    <row r="230" spans="1:15" s="7" customFormat="1" ht="46.5" x14ac:dyDescent="0.5">
      <c r="A230" s="60" t="s">
        <v>134</v>
      </c>
      <c r="B230" s="14">
        <f>SUM(D230,F230,H230,J230)</f>
        <v>2.5</v>
      </c>
      <c r="C230" s="39">
        <f t="shared" ref="C230:C234" si="12">SUM(E230+G230+I230+K230)</f>
        <v>0.405968</v>
      </c>
      <c r="D230" s="14">
        <v>8.5599999999999996E-2</v>
      </c>
      <c r="E230" s="14">
        <v>8.5559999999999997E-2</v>
      </c>
      <c r="F230" s="14">
        <v>1.1644000000000001</v>
      </c>
      <c r="G230" s="14">
        <v>0.32040800000000003</v>
      </c>
      <c r="H230" s="14">
        <v>1.25</v>
      </c>
      <c r="I230" s="14">
        <v>0</v>
      </c>
      <c r="J230" s="14">
        <v>0</v>
      </c>
      <c r="K230" s="14">
        <v>0</v>
      </c>
      <c r="L230" s="7">
        <v>2</v>
      </c>
      <c r="N230" s="57"/>
      <c r="O230" s="57"/>
    </row>
    <row r="231" spans="1:15" s="7" customFormat="1" x14ac:dyDescent="0.5">
      <c r="A231" s="60" t="s">
        <v>135</v>
      </c>
      <c r="B231" s="14">
        <f>SUM(D231,F231,H231,J231)</f>
        <v>0.63</v>
      </c>
      <c r="C231" s="39">
        <f t="shared" si="12"/>
        <v>0</v>
      </c>
      <c r="D231" s="14">
        <v>0</v>
      </c>
      <c r="E231" s="14">
        <v>0</v>
      </c>
      <c r="F231" s="14">
        <v>0.63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7">
        <v>2</v>
      </c>
      <c r="N231" s="57"/>
      <c r="O231" s="57"/>
    </row>
    <row r="232" spans="1:15" s="7" customFormat="1" x14ac:dyDescent="0.5">
      <c r="A232" s="60" t="s">
        <v>136</v>
      </c>
      <c r="B232" s="14">
        <f>SUM(D232,F232,H232,J232)</f>
        <v>1</v>
      </c>
      <c r="C232" s="39">
        <f t="shared" si="12"/>
        <v>0.43205900000000003</v>
      </c>
      <c r="D232" s="14">
        <v>0.03</v>
      </c>
      <c r="E232" s="14">
        <v>3.0009000000000001E-2</v>
      </c>
      <c r="F232" s="14">
        <v>0.72</v>
      </c>
      <c r="G232" s="14">
        <v>0.40205000000000002</v>
      </c>
      <c r="H232" s="14">
        <v>0.25</v>
      </c>
      <c r="I232" s="14">
        <v>0</v>
      </c>
      <c r="J232" s="14">
        <v>0</v>
      </c>
      <c r="K232" s="14">
        <v>0</v>
      </c>
      <c r="L232" s="7">
        <v>2</v>
      </c>
      <c r="N232" s="57"/>
      <c r="O232" s="57"/>
    </row>
    <row r="233" spans="1:15" s="7" customFormat="1" ht="46.5" x14ac:dyDescent="0.5">
      <c r="A233" s="60" t="s">
        <v>137</v>
      </c>
      <c r="B233" s="14">
        <f>SUM(D233,F233,H233,J233)</f>
        <v>2</v>
      </c>
      <c r="C233" s="39">
        <f t="shared" si="12"/>
        <v>0.50189110000000003</v>
      </c>
      <c r="D233" s="14">
        <v>0.48</v>
      </c>
      <c r="E233" s="14">
        <v>0.47998400000000002</v>
      </c>
      <c r="F233" s="14">
        <v>1.02</v>
      </c>
      <c r="G233" s="14">
        <v>2.1907099999999999E-2</v>
      </c>
      <c r="H233" s="14">
        <v>0.5</v>
      </c>
      <c r="I233" s="14">
        <v>0</v>
      </c>
      <c r="J233" s="14">
        <v>0</v>
      </c>
      <c r="K233" s="14">
        <v>0</v>
      </c>
      <c r="L233" s="7">
        <v>2</v>
      </c>
      <c r="N233" s="57"/>
      <c r="O233" s="57"/>
    </row>
    <row r="234" spans="1:15" s="7" customFormat="1" x14ac:dyDescent="0.5">
      <c r="A234" s="60" t="s">
        <v>138</v>
      </c>
      <c r="B234" s="14">
        <f>SUM(D234,F234,H234,J234)</f>
        <v>2</v>
      </c>
      <c r="C234" s="39">
        <f t="shared" si="12"/>
        <v>0</v>
      </c>
      <c r="D234" s="14">
        <v>0</v>
      </c>
      <c r="E234" s="14">
        <v>0</v>
      </c>
      <c r="F234" s="14">
        <v>1.3</v>
      </c>
      <c r="G234" s="14">
        <v>0</v>
      </c>
      <c r="H234" s="14">
        <v>0.7</v>
      </c>
      <c r="I234" s="14">
        <v>0</v>
      </c>
      <c r="J234" s="14">
        <v>0</v>
      </c>
      <c r="K234" s="14">
        <v>0</v>
      </c>
      <c r="L234" s="7">
        <v>2</v>
      </c>
      <c r="N234" s="57"/>
      <c r="O234" s="57"/>
    </row>
    <row r="235" spans="1:15" s="7" customFormat="1" x14ac:dyDescent="0.5">
      <c r="A235" s="44" t="s">
        <v>37</v>
      </c>
      <c r="B235" s="43">
        <v>64.588700000000003</v>
      </c>
      <c r="C235" s="43">
        <v>25.64456843</v>
      </c>
      <c r="D235" s="43">
        <v>11.666599999999999</v>
      </c>
      <c r="E235" s="43">
        <v>11.597127370000001</v>
      </c>
      <c r="F235" s="43">
        <v>26.433500000000002</v>
      </c>
      <c r="G235" s="43">
        <v>14.047441060000001</v>
      </c>
      <c r="H235" s="43">
        <v>21.0273</v>
      </c>
      <c r="I235" s="43">
        <v>0</v>
      </c>
      <c r="J235" s="43">
        <v>5.4612999999999996</v>
      </c>
      <c r="K235" s="43">
        <v>0</v>
      </c>
      <c r="L235" s="36" t="s">
        <v>38</v>
      </c>
      <c r="N235" s="57"/>
      <c r="O235" s="57"/>
    </row>
    <row r="237" spans="1:15" s="7" customFormat="1" ht="35.1" customHeight="1" x14ac:dyDescent="0.5">
      <c r="A237" s="3" t="s">
        <v>39</v>
      </c>
      <c r="B237" s="8"/>
      <c r="H237" s="3" t="s">
        <v>40</v>
      </c>
      <c r="N237" s="57"/>
      <c r="O237" s="57"/>
    </row>
    <row r="238" spans="1:15" s="7" customFormat="1" x14ac:dyDescent="0.5">
      <c r="A238" s="61" t="s">
        <v>65</v>
      </c>
      <c r="B238" s="8"/>
      <c r="H238" s="52" t="s">
        <v>66</v>
      </c>
      <c r="I238" s="52"/>
      <c r="J238" s="52"/>
      <c r="N238" s="57"/>
      <c r="O238" s="57"/>
    </row>
    <row r="239" spans="1:15" s="7" customFormat="1" x14ac:dyDescent="0.5">
      <c r="A239" s="52" t="s">
        <v>67</v>
      </c>
      <c r="B239" s="8"/>
      <c r="H239" s="52" t="s">
        <v>68</v>
      </c>
      <c r="I239" s="55"/>
      <c r="J239" s="55"/>
      <c r="N239" s="57"/>
      <c r="O239" s="57"/>
    </row>
    <row r="240" spans="1:15" s="7" customFormat="1" x14ac:dyDescent="0.5">
      <c r="A240" s="52" t="s">
        <v>69</v>
      </c>
      <c r="B240" s="8"/>
      <c r="I240" s="63"/>
      <c r="J240" s="64"/>
      <c r="K240" s="64"/>
      <c r="N240" s="57"/>
      <c r="O240" s="57"/>
    </row>
    <row r="242" spans="1:15" s="7" customFormat="1" x14ac:dyDescent="0.5">
      <c r="A242" s="65" t="s">
        <v>51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57"/>
      <c r="O242" s="57"/>
    </row>
    <row r="243" spans="1:15" s="7" customFormat="1" x14ac:dyDescent="0.5">
      <c r="A243" s="58"/>
      <c r="B243" s="58"/>
      <c r="C243" s="58"/>
      <c r="D243" s="58"/>
      <c r="E243" s="58"/>
      <c r="F243" s="58"/>
      <c r="G243" s="58"/>
      <c r="H243" s="58"/>
      <c r="I243" s="58"/>
      <c r="J243" s="58" t="s">
        <v>17</v>
      </c>
      <c r="L243" s="58"/>
      <c r="N243" s="57"/>
      <c r="O243" s="57"/>
    </row>
    <row r="244" spans="1:15" s="7" customFormat="1" x14ac:dyDescent="0.5">
      <c r="A244" s="54" t="s">
        <v>52</v>
      </c>
      <c r="B244" s="1" t="s">
        <v>19</v>
      </c>
      <c r="C244" s="23" t="s">
        <v>53</v>
      </c>
      <c r="E244" s="66" t="s">
        <v>20</v>
      </c>
      <c r="F244" s="66"/>
      <c r="G244" s="5"/>
      <c r="H244" s="5"/>
      <c r="I244" s="5"/>
      <c r="J244" s="5"/>
      <c r="K244" s="51" t="s">
        <v>21</v>
      </c>
      <c r="L244" s="24"/>
      <c r="N244" s="57"/>
      <c r="O244" s="57"/>
    </row>
    <row r="245" spans="1:15" s="7" customFormat="1" ht="23.25" customHeight="1" x14ac:dyDescent="0.5">
      <c r="A245" s="54" t="s">
        <v>54</v>
      </c>
      <c r="B245" s="1" t="s">
        <v>19</v>
      </c>
      <c r="C245" s="23" t="s">
        <v>55</v>
      </c>
      <c r="D245" s="3"/>
      <c r="E245" s="54" t="s">
        <v>45</v>
      </c>
      <c r="F245" s="54"/>
      <c r="G245" s="54"/>
      <c r="H245" s="54"/>
      <c r="I245" s="3"/>
      <c r="J245" s="5"/>
      <c r="K245" s="51" t="s">
        <v>46</v>
      </c>
      <c r="N245" s="57"/>
      <c r="O245" s="57"/>
    </row>
    <row r="246" spans="1:15" s="7" customFormat="1" ht="23.25" customHeight="1" x14ac:dyDescent="0.5">
      <c r="A246" s="67" t="s">
        <v>123</v>
      </c>
      <c r="B246" s="67"/>
      <c r="C246" s="67"/>
      <c r="D246" s="54"/>
      <c r="E246" s="26" t="s">
        <v>19</v>
      </c>
      <c r="F246" s="27" t="s">
        <v>124</v>
      </c>
      <c r="G246" s="54"/>
      <c r="H246" s="54"/>
      <c r="I246" s="54"/>
      <c r="K246" s="27"/>
      <c r="N246" s="57"/>
      <c r="O246" s="57"/>
    </row>
    <row r="247" spans="1:15" s="7" customFormat="1" x14ac:dyDescent="0.5">
      <c r="A247" s="67" t="s">
        <v>72</v>
      </c>
      <c r="B247" s="67"/>
      <c r="C247" s="67"/>
      <c r="D247" s="52"/>
      <c r="E247" s="29" t="s">
        <v>19</v>
      </c>
      <c r="F247" s="30" t="s">
        <v>73</v>
      </c>
      <c r="G247" s="52"/>
      <c r="H247" s="52"/>
      <c r="I247" s="54"/>
      <c r="K247" s="30"/>
      <c r="N247" s="57"/>
      <c r="O247" s="57"/>
    </row>
    <row r="248" spans="1:15" s="7" customFormat="1" x14ac:dyDescent="0.5">
      <c r="A248" s="67" t="s">
        <v>139</v>
      </c>
      <c r="B248" s="67"/>
      <c r="C248" s="67"/>
      <c r="D248" s="52"/>
      <c r="E248" s="29" t="s">
        <v>25</v>
      </c>
      <c r="F248" s="30" t="s">
        <v>140</v>
      </c>
      <c r="G248" s="52"/>
      <c r="H248" s="52"/>
      <c r="I248" s="54"/>
      <c r="K248" s="30"/>
      <c r="N248" s="57"/>
      <c r="O248" s="57"/>
    </row>
    <row r="249" spans="1:15" s="7" customFormat="1" x14ac:dyDescent="0.5">
      <c r="A249" s="3" t="s">
        <v>26</v>
      </c>
      <c r="B249" s="8"/>
      <c r="C249" s="3"/>
      <c r="D249" s="3"/>
      <c r="E249" s="58" t="s">
        <v>25</v>
      </c>
      <c r="F249" s="6" t="s">
        <v>141</v>
      </c>
      <c r="G249" s="3"/>
      <c r="I249" s="3" t="s">
        <v>27</v>
      </c>
      <c r="N249" s="57"/>
      <c r="O249" s="57"/>
    </row>
    <row r="250" spans="1:15" s="7" customFormat="1" x14ac:dyDescent="0.5">
      <c r="B250" s="8"/>
      <c r="J250" s="31"/>
      <c r="K250" s="1" t="s">
        <v>28</v>
      </c>
      <c r="N250" s="57"/>
      <c r="O250" s="57"/>
    </row>
    <row r="251" spans="1:15" s="7" customFormat="1" x14ac:dyDescent="0.5">
      <c r="A251" s="10" t="s">
        <v>29</v>
      </c>
      <c r="B251" s="68" t="s">
        <v>1</v>
      </c>
      <c r="C251" s="68"/>
      <c r="D251" s="68" t="s">
        <v>30</v>
      </c>
      <c r="E251" s="68"/>
      <c r="F251" s="68" t="s">
        <v>31</v>
      </c>
      <c r="G251" s="68"/>
      <c r="H251" s="68" t="s">
        <v>32</v>
      </c>
      <c r="I251" s="68"/>
      <c r="J251" s="68" t="s">
        <v>33</v>
      </c>
      <c r="K251" s="68"/>
      <c r="N251" s="57"/>
      <c r="O251" s="57"/>
    </row>
    <row r="252" spans="1:15" s="7" customFormat="1" x14ac:dyDescent="0.5">
      <c r="A252" s="12" t="s">
        <v>34</v>
      </c>
      <c r="B252" s="56" t="s">
        <v>2</v>
      </c>
      <c r="C252" s="56" t="s">
        <v>3</v>
      </c>
      <c r="D252" s="56" t="s">
        <v>2</v>
      </c>
      <c r="E252" s="56" t="s">
        <v>3</v>
      </c>
      <c r="F252" s="56" t="s">
        <v>2</v>
      </c>
      <c r="G252" s="56" t="s">
        <v>3</v>
      </c>
      <c r="H252" s="56" t="s">
        <v>2</v>
      </c>
      <c r="I252" s="56" t="s">
        <v>3</v>
      </c>
      <c r="J252" s="56" t="s">
        <v>2</v>
      </c>
      <c r="K252" s="56" t="s">
        <v>3</v>
      </c>
      <c r="N252" s="57"/>
      <c r="O252" s="57"/>
    </row>
    <row r="253" spans="1:15" s="7" customFormat="1" x14ac:dyDescent="0.5">
      <c r="A253" s="59" t="s">
        <v>128</v>
      </c>
      <c r="B253" s="38">
        <v>8.8344000000000005</v>
      </c>
      <c r="C253" s="38">
        <v>3.2604190000000002</v>
      </c>
      <c r="D253" s="38">
        <v>1.59</v>
      </c>
      <c r="E253" s="38">
        <v>0</v>
      </c>
      <c r="F253" s="38">
        <v>3.3835999999999999</v>
      </c>
      <c r="G253" s="38">
        <v>3.2604190000000002</v>
      </c>
      <c r="H253" s="38">
        <v>1.9304000000000001</v>
      </c>
      <c r="I253" s="38">
        <v>0</v>
      </c>
      <c r="J253" s="38">
        <v>1.9304000000000001</v>
      </c>
      <c r="K253" s="38">
        <v>0</v>
      </c>
      <c r="L253" s="7">
        <v>0</v>
      </c>
      <c r="N253" s="57"/>
      <c r="O253" s="57"/>
    </row>
    <row r="254" spans="1:15" s="7" customFormat="1" x14ac:dyDescent="0.5">
      <c r="A254" s="60" t="s">
        <v>129</v>
      </c>
      <c r="B254" s="14">
        <f>SUM(D254,F254,H254,J254)</f>
        <v>2.9719000000000002</v>
      </c>
      <c r="C254" s="39">
        <f t="shared" ref="C254:C255" si="13">SUM(E254+G254+I254+K254)</f>
        <v>0.41136299999999998</v>
      </c>
      <c r="D254" s="14">
        <v>1.59</v>
      </c>
      <c r="E254" s="14">
        <v>0</v>
      </c>
      <c r="F254" s="14">
        <v>0.45129999999999998</v>
      </c>
      <c r="G254" s="14">
        <v>0.41136299999999998</v>
      </c>
      <c r="H254" s="14">
        <v>0.46529999999999999</v>
      </c>
      <c r="I254" s="14">
        <v>0</v>
      </c>
      <c r="J254" s="14">
        <v>0.46529999999999999</v>
      </c>
      <c r="K254" s="14">
        <v>0</v>
      </c>
      <c r="L254" s="7">
        <v>2</v>
      </c>
      <c r="N254" s="57"/>
      <c r="O254" s="57"/>
    </row>
    <row r="255" spans="1:15" s="7" customFormat="1" x14ac:dyDescent="0.5">
      <c r="A255" s="60" t="s">
        <v>130</v>
      </c>
      <c r="B255" s="14">
        <f>SUM(D255,F255,H255,J255)</f>
        <v>5.8625000000000007</v>
      </c>
      <c r="C255" s="39">
        <f t="shared" si="13"/>
        <v>2.849056</v>
      </c>
      <c r="D255" s="14">
        <v>0</v>
      </c>
      <c r="E255" s="14">
        <v>0</v>
      </c>
      <c r="F255" s="14">
        <v>2.9323000000000001</v>
      </c>
      <c r="G255" s="14">
        <v>2.849056</v>
      </c>
      <c r="H255" s="14">
        <v>1.4651000000000001</v>
      </c>
      <c r="I255" s="14">
        <v>0</v>
      </c>
      <c r="J255" s="14">
        <v>1.4651000000000001</v>
      </c>
      <c r="K255" s="14">
        <v>0</v>
      </c>
      <c r="L255" s="7">
        <v>2</v>
      </c>
      <c r="N255" s="57"/>
      <c r="O255" s="57"/>
    </row>
    <row r="256" spans="1:15" s="7" customFormat="1" x14ac:dyDescent="0.5">
      <c r="A256" s="59" t="s">
        <v>108</v>
      </c>
      <c r="B256" s="38">
        <v>3.9749999999999996</v>
      </c>
      <c r="C256" s="38">
        <v>0.91666166999999998</v>
      </c>
      <c r="D256" s="38">
        <v>0.34100000000000003</v>
      </c>
      <c r="E256" s="38">
        <v>0.34123237000000001</v>
      </c>
      <c r="F256" s="38">
        <v>2.8090000000000002</v>
      </c>
      <c r="G256" s="38">
        <v>0.57542930000000003</v>
      </c>
      <c r="H256" s="38">
        <v>0.82499999999999996</v>
      </c>
      <c r="I256" s="38">
        <v>0</v>
      </c>
      <c r="J256" s="38">
        <v>0</v>
      </c>
      <c r="K256" s="38">
        <v>0</v>
      </c>
      <c r="L256" s="7">
        <v>0</v>
      </c>
      <c r="N256" s="57"/>
      <c r="O256" s="57"/>
    </row>
    <row r="257" spans="1:15" s="7" customFormat="1" x14ac:dyDescent="0.5">
      <c r="A257" s="62" t="s">
        <v>109</v>
      </c>
      <c r="B257" s="42">
        <v>3.9749999999999996</v>
      </c>
      <c r="C257" s="43">
        <v>0.91666166999999998</v>
      </c>
      <c r="D257" s="42">
        <v>0.34100000000000003</v>
      </c>
      <c r="E257" s="42">
        <v>0.34123237000000001</v>
      </c>
      <c r="F257" s="42">
        <v>2.8090000000000002</v>
      </c>
      <c r="G257" s="42">
        <v>0.57542930000000003</v>
      </c>
      <c r="H257" s="42">
        <v>0.82499999999999996</v>
      </c>
      <c r="I257" s="42">
        <v>0</v>
      </c>
      <c r="J257" s="42">
        <v>0</v>
      </c>
      <c r="K257" s="42">
        <v>0</v>
      </c>
      <c r="L257" s="7">
        <v>1</v>
      </c>
      <c r="N257" s="57"/>
      <c r="O257" s="57"/>
    </row>
    <row r="258" spans="1:15" s="7" customFormat="1" ht="46.5" x14ac:dyDescent="0.5">
      <c r="A258" s="60" t="s">
        <v>142</v>
      </c>
      <c r="B258" s="14">
        <f>SUM(D258,F258,H258,J258)</f>
        <v>2.4749999999999996</v>
      </c>
      <c r="C258" s="39">
        <f t="shared" ref="C258:C259" si="14">SUM(E258+G258+I258+K258)</f>
        <v>0.83610136999999995</v>
      </c>
      <c r="D258" s="14">
        <v>0.34100000000000003</v>
      </c>
      <c r="E258" s="14">
        <v>0.34123237000000001</v>
      </c>
      <c r="F258" s="14">
        <v>1.3089999999999999</v>
      </c>
      <c r="G258" s="14">
        <v>0.494869</v>
      </c>
      <c r="H258" s="14">
        <v>0.82499999999999996</v>
      </c>
      <c r="I258" s="14">
        <v>0</v>
      </c>
      <c r="J258" s="14">
        <v>0</v>
      </c>
      <c r="K258" s="14">
        <v>0</v>
      </c>
      <c r="L258" s="7">
        <v>2</v>
      </c>
      <c r="N258" s="57"/>
      <c r="O258" s="57"/>
    </row>
    <row r="259" spans="1:15" s="7" customFormat="1" x14ac:dyDescent="0.5">
      <c r="A259" s="60" t="s">
        <v>143</v>
      </c>
      <c r="B259" s="14">
        <f>SUM(D259,F259,H259,J259)</f>
        <v>1.5</v>
      </c>
      <c r="C259" s="39">
        <f t="shared" si="14"/>
        <v>8.0560300000000001E-2</v>
      </c>
      <c r="D259" s="14">
        <v>0</v>
      </c>
      <c r="E259" s="14">
        <v>0</v>
      </c>
      <c r="F259" s="14">
        <v>1.5</v>
      </c>
      <c r="G259" s="14">
        <v>8.0560300000000001E-2</v>
      </c>
      <c r="H259" s="14">
        <v>0</v>
      </c>
      <c r="I259" s="14">
        <v>0</v>
      </c>
      <c r="J259" s="14">
        <v>0</v>
      </c>
      <c r="K259" s="14">
        <v>0</v>
      </c>
      <c r="L259" s="7">
        <v>2</v>
      </c>
      <c r="N259" s="57"/>
      <c r="O259" s="57"/>
    </row>
    <row r="260" spans="1:15" s="7" customFormat="1" x14ac:dyDescent="0.5">
      <c r="A260" s="59" t="s">
        <v>63</v>
      </c>
      <c r="B260" s="38">
        <v>23.119999999999997</v>
      </c>
      <c r="C260" s="38">
        <v>7.5560682000000003</v>
      </c>
      <c r="D260" s="38">
        <v>2.9478999999999997</v>
      </c>
      <c r="E260" s="38">
        <v>2.5369248999999998</v>
      </c>
      <c r="F260" s="38">
        <v>9.9721000000000011</v>
      </c>
      <c r="G260" s="38">
        <v>5.0191433000000005</v>
      </c>
      <c r="H260" s="38">
        <v>10.199999999999999</v>
      </c>
      <c r="I260" s="38">
        <v>0</v>
      </c>
      <c r="J260" s="38">
        <v>0</v>
      </c>
      <c r="K260" s="38">
        <v>0</v>
      </c>
      <c r="L260" s="7">
        <v>0</v>
      </c>
      <c r="N260" s="57"/>
      <c r="O260" s="57"/>
    </row>
    <row r="261" spans="1:15" s="7" customFormat="1" x14ac:dyDescent="0.5">
      <c r="A261" s="60" t="s">
        <v>144</v>
      </c>
      <c r="B261" s="14">
        <f t="shared" ref="B261:B270" si="15">SUM(D261,F261,H261,J261)</f>
        <v>4</v>
      </c>
      <c r="C261" s="39">
        <f t="shared" ref="C261:C270" si="16">SUM(E261+G261+I261+K261)</f>
        <v>1.6680760000000001</v>
      </c>
      <c r="D261" s="14">
        <v>0.2026</v>
      </c>
      <c r="E261" s="14">
        <v>0.20261199999999999</v>
      </c>
      <c r="F261" s="14">
        <v>1.7974000000000001</v>
      </c>
      <c r="G261" s="14">
        <v>1.4654640000000001</v>
      </c>
      <c r="H261" s="14">
        <v>2</v>
      </c>
      <c r="I261" s="14">
        <v>0</v>
      </c>
      <c r="J261" s="14">
        <v>0</v>
      </c>
      <c r="K261" s="14">
        <v>0</v>
      </c>
      <c r="L261" s="7">
        <v>2</v>
      </c>
      <c r="N261" s="57"/>
      <c r="O261" s="57"/>
    </row>
    <row r="262" spans="1:15" s="7" customFormat="1" x14ac:dyDescent="0.5">
      <c r="A262" s="60" t="s">
        <v>145</v>
      </c>
      <c r="B262" s="14">
        <f t="shared" si="15"/>
        <v>0.4</v>
      </c>
      <c r="C262" s="39">
        <f t="shared" si="16"/>
        <v>9.2455999999999997E-2</v>
      </c>
      <c r="D262" s="14">
        <v>9.2499999999999999E-2</v>
      </c>
      <c r="E262" s="14">
        <v>9.2455999999999997E-2</v>
      </c>
      <c r="F262" s="14">
        <v>6.7500000000000004E-2</v>
      </c>
      <c r="G262" s="14">
        <v>0</v>
      </c>
      <c r="H262" s="14">
        <v>0.24</v>
      </c>
      <c r="I262" s="14">
        <v>0</v>
      </c>
      <c r="J262" s="14">
        <v>0</v>
      </c>
      <c r="K262" s="14">
        <v>0</v>
      </c>
      <c r="L262" s="7">
        <v>2</v>
      </c>
      <c r="N262" s="57"/>
      <c r="O262" s="57"/>
    </row>
    <row r="263" spans="1:15" s="7" customFormat="1" x14ac:dyDescent="0.5">
      <c r="A263" s="60" t="s">
        <v>146</v>
      </c>
      <c r="B263" s="14">
        <f t="shared" si="15"/>
        <v>2</v>
      </c>
      <c r="C263" s="39">
        <f t="shared" si="16"/>
        <v>0.69942542000000008</v>
      </c>
      <c r="D263" s="14">
        <v>0.40720000000000001</v>
      </c>
      <c r="E263" s="14">
        <v>0.40717038</v>
      </c>
      <c r="F263" s="14">
        <v>0.79279999999999995</v>
      </c>
      <c r="G263" s="14">
        <v>0.29225504000000002</v>
      </c>
      <c r="H263" s="14">
        <v>0.8</v>
      </c>
      <c r="I263" s="14">
        <v>0</v>
      </c>
      <c r="J263" s="14">
        <v>0</v>
      </c>
      <c r="K263" s="14">
        <v>0</v>
      </c>
      <c r="L263" s="7">
        <v>2</v>
      </c>
      <c r="N263" s="57"/>
      <c r="O263" s="57"/>
    </row>
    <row r="264" spans="1:15" s="7" customFormat="1" x14ac:dyDescent="0.5">
      <c r="A264" s="60" t="s">
        <v>147</v>
      </c>
      <c r="B264" s="14">
        <f t="shared" si="15"/>
        <v>1</v>
      </c>
      <c r="C264" s="39">
        <f t="shared" si="16"/>
        <v>0.36316499999999996</v>
      </c>
      <c r="D264" s="14">
        <v>0.104</v>
      </c>
      <c r="E264" s="14">
        <v>0.104</v>
      </c>
      <c r="F264" s="14">
        <v>0.39600000000000002</v>
      </c>
      <c r="G264" s="14">
        <v>0.25916499999999998</v>
      </c>
      <c r="H264" s="14">
        <v>0.5</v>
      </c>
      <c r="I264" s="14">
        <v>0</v>
      </c>
      <c r="J264" s="14">
        <v>0</v>
      </c>
      <c r="K264" s="14">
        <v>0</v>
      </c>
      <c r="L264" s="7">
        <v>2</v>
      </c>
      <c r="N264" s="57"/>
      <c r="O264" s="57"/>
    </row>
    <row r="265" spans="1:15" s="7" customFormat="1" x14ac:dyDescent="0.5">
      <c r="A265" s="60" t="s">
        <v>148</v>
      </c>
      <c r="B265" s="14">
        <f t="shared" si="15"/>
        <v>2</v>
      </c>
      <c r="C265" s="39">
        <f t="shared" si="16"/>
        <v>0.42986436000000006</v>
      </c>
      <c r="D265" s="14">
        <v>0.14530000000000001</v>
      </c>
      <c r="E265" s="14">
        <v>0.14530000000000001</v>
      </c>
      <c r="F265" s="14">
        <v>0.85470000000000002</v>
      </c>
      <c r="G265" s="14">
        <v>0.28456436000000002</v>
      </c>
      <c r="H265" s="14">
        <v>1</v>
      </c>
      <c r="I265" s="14">
        <v>0</v>
      </c>
      <c r="J265" s="14">
        <v>0</v>
      </c>
      <c r="K265" s="14">
        <v>0</v>
      </c>
      <c r="L265" s="7">
        <v>2</v>
      </c>
      <c r="N265" s="57"/>
      <c r="O265" s="57"/>
    </row>
    <row r="266" spans="1:15" s="7" customFormat="1" x14ac:dyDescent="0.5">
      <c r="A266" s="60" t="s">
        <v>149</v>
      </c>
      <c r="B266" s="14">
        <f t="shared" si="15"/>
        <v>2</v>
      </c>
      <c r="C266" s="39">
        <f t="shared" si="16"/>
        <v>0.53306452000000004</v>
      </c>
      <c r="D266" s="14">
        <v>0.27879999999999999</v>
      </c>
      <c r="E266" s="14">
        <v>0.17376452000000001</v>
      </c>
      <c r="F266" s="14">
        <v>1.7212000000000001</v>
      </c>
      <c r="G266" s="14">
        <v>0.35930000000000001</v>
      </c>
      <c r="H266" s="14">
        <v>0</v>
      </c>
      <c r="I266" s="14">
        <v>0</v>
      </c>
      <c r="J266" s="14">
        <v>0</v>
      </c>
      <c r="K266" s="14">
        <v>0</v>
      </c>
      <c r="L266" s="7">
        <v>2</v>
      </c>
      <c r="N266" s="57"/>
      <c r="O266" s="57"/>
    </row>
    <row r="267" spans="1:15" s="7" customFormat="1" ht="46.5" x14ac:dyDescent="0.5">
      <c r="A267" s="60" t="s">
        <v>150</v>
      </c>
      <c r="B267" s="14">
        <f t="shared" si="15"/>
        <v>1</v>
      </c>
      <c r="C267" s="39">
        <f t="shared" si="16"/>
        <v>0.45526500000000003</v>
      </c>
      <c r="D267" s="14">
        <v>0.35449999999999998</v>
      </c>
      <c r="E267" s="14">
        <v>0.35454000000000002</v>
      </c>
      <c r="F267" s="14">
        <v>0.34549999999999997</v>
      </c>
      <c r="G267" s="14">
        <v>0.100725</v>
      </c>
      <c r="H267" s="14">
        <v>0.3</v>
      </c>
      <c r="I267" s="14">
        <v>0</v>
      </c>
      <c r="J267" s="14">
        <v>0</v>
      </c>
      <c r="K267" s="14">
        <v>0</v>
      </c>
      <c r="L267" s="7">
        <v>2</v>
      </c>
      <c r="N267" s="57"/>
      <c r="O267" s="57"/>
    </row>
    <row r="268" spans="1:15" s="7" customFormat="1" x14ac:dyDescent="0.5">
      <c r="A268" s="60" t="s">
        <v>151</v>
      </c>
      <c r="B268" s="14">
        <f t="shared" si="15"/>
        <v>4</v>
      </c>
      <c r="C268" s="39">
        <f t="shared" si="16"/>
        <v>1.0302149999999999</v>
      </c>
      <c r="D268" s="14">
        <v>0.4965</v>
      </c>
      <c r="E268" s="14">
        <v>0.49651899999999999</v>
      </c>
      <c r="F268" s="14">
        <v>1.5035000000000001</v>
      </c>
      <c r="G268" s="14">
        <v>0.53369599999999995</v>
      </c>
      <c r="H268" s="14">
        <v>2</v>
      </c>
      <c r="I268" s="14">
        <v>0</v>
      </c>
      <c r="J268" s="14">
        <v>0</v>
      </c>
      <c r="K268" s="14">
        <v>0</v>
      </c>
      <c r="L268" s="7">
        <v>2</v>
      </c>
      <c r="N268" s="57"/>
      <c r="O268" s="57"/>
    </row>
    <row r="269" spans="1:15" s="7" customFormat="1" x14ac:dyDescent="0.5">
      <c r="A269" s="60" t="s">
        <v>152</v>
      </c>
      <c r="B269" s="14">
        <f t="shared" si="15"/>
        <v>1</v>
      </c>
      <c r="C269" s="39">
        <f t="shared" si="16"/>
        <v>0.77062189999999997</v>
      </c>
      <c r="D269" s="14">
        <v>0.17910000000000001</v>
      </c>
      <c r="E269" s="14">
        <v>0.179148</v>
      </c>
      <c r="F269" s="14">
        <v>0.32090000000000002</v>
      </c>
      <c r="G269" s="14">
        <v>0.5914739</v>
      </c>
      <c r="H269" s="14">
        <v>0.5</v>
      </c>
      <c r="I269" s="14">
        <v>0</v>
      </c>
      <c r="J269" s="14">
        <v>0</v>
      </c>
      <c r="K269" s="14">
        <v>0</v>
      </c>
      <c r="L269" s="7">
        <v>2</v>
      </c>
      <c r="N269" s="57"/>
      <c r="O269" s="57"/>
    </row>
    <row r="270" spans="1:15" s="7" customFormat="1" x14ac:dyDescent="0.5">
      <c r="A270" s="60" t="s">
        <v>153</v>
      </c>
      <c r="B270" s="14">
        <f t="shared" si="15"/>
        <v>5.7200000000000006</v>
      </c>
      <c r="C270" s="39">
        <f t="shared" si="16"/>
        <v>1.5139150000000001</v>
      </c>
      <c r="D270" s="14">
        <v>0.68740000000000001</v>
      </c>
      <c r="E270" s="14">
        <v>0.381415</v>
      </c>
      <c r="F270" s="14">
        <v>2.1726000000000001</v>
      </c>
      <c r="G270" s="14">
        <v>1.1325000000000001</v>
      </c>
      <c r="H270" s="14">
        <v>2.86</v>
      </c>
      <c r="I270" s="14">
        <v>0</v>
      </c>
      <c r="J270" s="14">
        <v>0</v>
      </c>
      <c r="K270" s="14">
        <v>0</v>
      </c>
      <c r="L270" s="7">
        <v>2</v>
      </c>
      <c r="N270" s="57"/>
      <c r="O270" s="57"/>
    </row>
    <row r="271" spans="1:15" s="7" customFormat="1" x14ac:dyDescent="0.5">
      <c r="A271" s="44" t="s">
        <v>37</v>
      </c>
      <c r="B271" s="43">
        <v>35.929400000000001</v>
      </c>
      <c r="C271" s="43">
        <v>11.733148870000001</v>
      </c>
      <c r="D271" s="43">
        <v>4.8788999999999998</v>
      </c>
      <c r="E271" s="43">
        <v>2.87815727</v>
      </c>
      <c r="F271" s="43">
        <v>16.164700000000003</v>
      </c>
      <c r="G271" s="43">
        <v>8.8549916000000017</v>
      </c>
      <c r="H271" s="43">
        <v>12.955399999999999</v>
      </c>
      <c r="I271" s="43">
        <v>0</v>
      </c>
      <c r="J271" s="43">
        <v>1.9304000000000001</v>
      </c>
      <c r="K271" s="43">
        <v>0</v>
      </c>
      <c r="L271" s="36" t="s">
        <v>38</v>
      </c>
      <c r="N271" s="57"/>
      <c r="O271" s="57"/>
    </row>
    <row r="273" spans="1:15" s="7" customFormat="1" ht="35.1" customHeight="1" x14ac:dyDescent="0.5">
      <c r="A273" s="3" t="s">
        <v>39</v>
      </c>
      <c r="B273" s="8"/>
      <c r="H273" s="3" t="s">
        <v>40</v>
      </c>
      <c r="N273" s="57"/>
      <c r="O273" s="57"/>
    </row>
    <row r="274" spans="1:15" s="7" customFormat="1" x14ac:dyDescent="0.5">
      <c r="A274" s="61" t="s">
        <v>65</v>
      </c>
      <c r="B274" s="8"/>
      <c r="H274" s="52" t="s">
        <v>66</v>
      </c>
      <c r="I274" s="52"/>
      <c r="J274" s="52"/>
      <c r="N274" s="57"/>
      <c r="O274" s="57"/>
    </row>
    <row r="275" spans="1:15" s="7" customFormat="1" x14ac:dyDescent="0.5">
      <c r="A275" s="52" t="s">
        <v>67</v>
      </c>
      <c r="B275" s="8"/>
      <c r="H275" s="52" t="s">
        <v>68</v>
      </c>
      <c r="I275" s="55"/>
      <c r="J275" s="55"/>
      <c r="N275" s="57"/>
      <c r="O275" s="57"/>
    </row>
    <row r="276" spans="1:15" s="7" customFormat="1" x14ac:dyDescent="0.5">
      <c r="A276" s="52" t="s">
        <v>69</v>
      </c>
      <c r="B276" s="8"/>
      <c r="I276" s="63"/>
      <c r="J276" s="64"/>
      <c r="K276" s="64"/>
      <c r="N276" s="57"/>
      <c r="O276" s="57"/>
    </row>
    <row r="278" spans="1:15" s="7" customFormat="1" x14ac:dyDescent="0.5">
      <c r="A278" s="65" t="s">
        <v>51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57"/>
      <c r="O278" s="57"/>
    </row>
    <row r="279" spans="1:15" s="7" customFormat="1" x14ac:dyDescent="0.5">
      <c r="A279" s="58"/>
      <c r="B279" s="58"/>
      <c r="C279" s="58"/>
      <c r="D279" s="58"/>
      <c r="E279" s="58"/>
      <c r="F279" s="58"/>
      <c r="G279" s="58"/>
      <c r="H279" s="58"/>
      <c r="I279" s="58"/>
      <c r="J279" s="58" t="s">
        <v>17</v>
      </c>
      <c r="L279" s="58"/>
      <c r="N279" s="57"/>
      <c r="O279" s="57"/>
    </row>
    <row r="280" spans="1:15" s="7" customFormat="1" x14ac:dyDescent="0.5">
      <c r="A280" s="54" t="s">
        <v>52</v>
      </c>
      <c r="B280" s="1" t="s">
        <v>19</v>
      </c>
      <c r="C280" s="23" t="s">
        <v>53</v>
      </c>
      <c r="E280" s="66" t="s">
        <v>20</v>
      </c>
      <c r="F280" s="66"/>
      <c r="G280" s="5"/>
      <c r="H280" s="5"/>
      <c r="I280" s="5"/>
      <c r="J280" s="5"/>
      <c r="K280" s="51" t="s">
        <v>21</v>
      </c>
      <c r="L280" s="24"/>
      <c r="N280" s="57"/>
      <c r="O280" s="57"/>
    </row>
    <row r="281" spans="1:15" s="7" customFormat="1" ht="23.25" customHeight="1" x14ac:dyDescent="0.5">
      <c r="A281" s="54" t="s">
        <v>54</v>
      </c>
      <c r="B281" s="1" t="s">
        <v>19</v>
      </c>
      <c r="C281" s="23" t="s">
        <v>55</v>
      </c>
      <c r="D281" s="3"/>
      <c r="E281" s="54" t="s">
        <v>45</v>
      </c>
      <c r="F281" s="54"/>
      <c r="G281" s="54"/>
      <c r="H281" s="54"/>
      <c r="I281" s="3"/>
      <c r="J281" s="5"/>
      <c r="K281" s="51" t="s">
        <v>46</v>
      </c>
      <c r="N281" s="57"/>
      <c r="O281" s="57"/>
    </row>
    <row r="282" spans="1:15" s="7" customFormat="1" ht="23.25" customHeight="1" x14ac:dyDescent="0.5">
      <c r="A282" s="67" t="s">
        <v>154</v>
      </c>
      <c r="B282" s="67"/>
      <c r="C282" s="67"/>
      <c r="D282" s="54"/>
      <c r="E282" s="26" t="s">
        <v>19</v>
      </c>
      <c r="F282" s="27" t="s">
        <v>155</v>
      </c>
      <c r="G282" s="54"/>
      <c r="H282" s="54"/>
      <c r="I282" s="54"/>
      <c r="K282" s="27"/>
      <c r="N282" s="57"/>
      <c r="O282" s="57"/>
    </row>
    <row r="283" spans="1:15" s="7" customFormat="1" x14ac:dyDescent="0.5">
      <c r="A283" s="67" t="s">
        <v>156</v>
      </c>
      <c r="B283" s="67"/>
      <c r="C283" s="67"/>
      <c r="D283" s="52"/>
      <c r="E283" s="29" t="s">
        <v>19</v>
      </c>
      <c r="F283" s="30" t="s">
        <v>157</v>
      </c>
      <c r="G283" s="52"/>
      <c r="H283" s="52"/>
      <c r="I283" s="54"/>
      <c r="K283" s="30"/>
      <c r="N283" s="57"/>
      <c r="O283" s="57"/>
    </row>
    <row r="284" spans="1:15" s="7" customFormat="1" x14ac:dyDescent="0.5">
      <c r="A284" s="67" t="s">
        <v>158</v>
      </c>
      <c r="B284" s="67"/>
      <c r="C284" s="67"/>
      <c r="D284" s="52"/>
      <c r="E284" s="29" t="s">
        <v>25</v>
      </c>
      <c r="F284" s="30" t="s">
        <v>159</v>
      </c>
      <c r="G284" s="52"/>
      <c r="H284" s="52"/>
      <c r="I284" s="54"/>
      <c r="K284" s="30"/>
      <c r="N284" s="57"/>
      <c r="O284" s="57"/>
    </row>
    <row r="285" spans="1:15" s="7" customFormat="1" x14ac:dyDescent="0.5">
      <c r="A285" s="3" t="s">
        <v>26</v>
      </c>
      <c r="B285" s="8"/>
      <c r="C285" s="3"/>
      <c r="D285" s="3"/>
      <c r="E285" s="58" t="s">
        <v>25</v>
      </c>
      <c r="F285" s="6" t="s">
        <v>160</v>
      </c>
      <c r="G285" s="3"/>
      <c r="I285" s="3" t="s">
        <v>27</v>
      </c>
      <c r="N285" s="57"/>
      <c r="O285" s="57"/>
    </row>
    <row r="286" spans="1:15" s="7" customFormat="1" x14ac:dyDescent="0.5">
      <c r="B286" s="8"/>
      <c r="J286" s="31"/>
      <c r="K286" s="1" t="s">
        <v>28</v>
      </c>
      <c r="N286" s="57"/>
      <c r="O286" s="57"/>
    </row>
    <row r="287" spans="1:15" s="7" customFormat="1" x14ac:dyDescent="0.5">
      <c r="A287" s="10" t="s">
        <v>29</v>
      </c>
      <c r="B287" s="68" t="s">
        <v>1</v>
      </c>
      <c r="C287" s="68"/>
      <c r="D287" s="68" t="s">
        <v>30</v>
      </c>
      <c r="E287" s="68"/>
      <c r="F287" s="68" t="s">
        <v>31</v>
      </c>
      <c r="G287" s="68"/>
      <c r="H287" s="68" t="s">
        <v>32</v>
      </c>
      <c r="I287" s="68"/>
      <c r="J287" s="68" t="s">
        <v>33</v>
      </c>
      <c r="K287" s="68"/>
      <c r="N287" s="57"/>
      <c r="O287" s="57"/>
    </row>
    <row r="288" spans="1:15" s="7" customFormat="1" x14ac:dyDescent="0.5">
      <c r="A288" s="12" t="s">
        <v>34</v>
      </c>
      <c r="B288" s="56" t="s">
        <v>2</v>
      </c>
      <c r="C288" s="56" t="s">
        <v>3</v>
      </c>
      <c r="D288" s="56" t="s">
        <v>2</v>
      </c>
      <c r="E288" s="56" t="s">
        <v>3</v>
      </c>
      <c r="F288" s="56" t="s">
        <v>2</v>
      </c>
      <c r="G288" s="56" t="s">
        <v>3</v>
      </c>
      <c r="H288" s="56" t="s">
        <v>2</v>
      </c>
      <c r="I288" s="56" t="s">
        <v>3</v>
      </c>
      <c r="J288" s="56" t="s">
        <v>2</v>
      </c>
      <c r="K288" s="56" t="s">
        <v>3</v>
      </c>
      <c r="N288" s="57"/>
      <c r="O288" s="57"/>
    </row>
    <row r="289" spans="1:15" s="7" customFormat="1" x14ac:dyDescent="0.5">
      <c r="A289" s="59" t="s">
        <v>63</v>
      </c>
      <c r="B289" s="38">
        <v>6.0281000000000002</v>
      </c>
      <c r="C289" s="38">
        <v>1.8034319400000001</v>
      </c>
      <c r="D289" s="38">
        <v>0</v>
      </c>
      <c r="E289" s="38">
        <v>0</v>
      </c>
      <c r="F289" s="38">
        <v>4.5209999999999999</v>
      </c>
      <c r="G289" s="38">
        <v>1.8034319400000001</v>
      </c>
      <c r="H289" s="38">
        <v>1.5071000000000001</v>
      </c>
      <c r="I289" s="38">
        <v>0</v>
      </c>
      <c r="J289" s="38">
        <v>0</v>
      </c>
      <c r="K289" s="38">
        <v>0</v>
      </c>
      <c r="L289" s="7">
        <v>0</v>
      </c>
      <c r="N289" s="57"/>
      <c r="O289" s="57"/>
    </row>
    <row r="290" spans="1:15" s="7" customFormat="1" ht="46.5" x14ac:dyDescent="0.5">
      <c r="A290" s="60" t="s">
        <v>161</v>
      </c>
      <c r="B290" s="14">
        <f>SUM(D290,F290,H290,J290)</f>
        <v>6.0281000000000002</v>
      </c>
      <c r="C290" s="39">
        <f t="shared" ref="C290" si="17">SUM(E290+G290+I290+K290)</f>
        <v>1.8034319400000001</v>
      </c>
      <c r="D290" s="14">
        <v>0</v>
      </c>
      <c r="E290" s="14">
        <v>0</v>
      </c>
      <c r="F290" s="14">
        <v>4.5209999999999999</v>
      </c>
      <c r="G290" s="14">
        <v>1.8034319400000001</v>
      </c>
      <c r="H290" s="14">
        <v>1.5071000000000001</v>
      </c>
      <c r="I290" s="14">
        <v>0</v>
      </c>
      <c r="J290" s="14">
        <v>0</v>
      </c>
      <c r="K290" s="14">
        <v>0</v>
      </c>
      <c r="L290" s="7">
        <v>2</v>
      </c>
      <c r="N290" s="57"/>
      <c r="O290" s="57"/>
    </row>
    <row r="291" spans="1:15" s="7" customFormat="1" x14ac:dyDescent="0.5">
      <c r="A291" s="44" t="s">
        <v>37</v>
      </c>
      <c r="B291" s="43">
        <v>6.0281000000000002</v>
      </c>
      <c r="C291" s="43">
        <v>1.8034319400000001</v>
      </c>
      <c r="D291" s="43">
        <v>0</v>
      </c>
      <c r="E291" s="43">
        <v>0</v>
      </c>
      <c r="F291" s="43">
        <v>4.5209999999999999</v>
      </c>
      <c r="G291" s="43">
        <v>1.8034319400000001</v>
      </c>
      <c r="H291" s="43">
        <v>1.5071000000000001</v>
      </c>
      <c r="I291" s="43">
        <v>0</v>
      </c>
      <c r="J291" s="43">
        <v>0</v>
      </c>
      <c r="K291" s="43">
        <v>0</v>
      </c>
      <c r="L291" s="36" t="s">
        <v>38</v>
      </c>
      <c r="N291" s="57"/>
      <c r="O291" s="57"/>
    </row>
    <row r="293" spans="1:15" s="7" customFormat="1" ht="35.1" customHeight="1" x14ac:dyDescent="0.5">
      <c r="A293" s="3" t="s">
        <v>39</v>
      </c>
      <c r="B293" s="8"/>
      <c r="H293" s="3" t="s">
        <v>40</v>
      </c>
      <c r="N293" s="57"/>
      <c r="O293" s="57"/>
    </row>
    <row r="294" spans="1:15" s="7" customFormat="1" x14ac:dyDescent="0.5">
      <c r="A294" s="61" t="s">
        <v>65</v>
      </c>
      <c r="B294" s="8"/>
      <c r="H294" s="52" t="s">
        <v>66</v>
      </c>
      <c r="I294" s="52"/>
      <c r="J294" s="52"/>
      <c r="N294" s="57"/>
      <c r="O294" s="57"/>
    </row>
    <row r="295" spans="1:15" s="7" customFormat="1" x14ac:dyDescent="0.5">
      <c r="A295" s="52" t="s">
        <v>67</v>
      </c>
      <c r="B295" s="8"/>
      <c r="H295" s="52" t="s">
        <v>68</v>
      </c>
      <c r="I295" s="55"/>
      <c r="J295" s="55"/>
      <c r="N295" s="57"/>
      <c r="O295" s="57"/>
    </row>
    <row r="296" spans="1:15" s="7" customFormat="1" x14ac:dyDescent="0.5">
      <c r="A296" s="52" t="s">
        <v>69</v>
      </c>
      <c r="B296" s="8"/>
      <c r="I296" s="63"/>
      <c r="J296" s="64"/>
      <c r="K296" s="64"/>
      <c r="N296" s="57"/>
      <c r="O296" s="57"/>
    </row>
    <row r="298" spans="1:15" s="7" customFormat="1" x14ac:dyDescent="0.5">
      <c r="A298" s="65" t="s">
        <v>51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57"/>
      <c r="O298" s="57"/>
    </row>
    <row r="299" spans="1:15" s="7" customFormat="1" x14ac:dyDescent="0.5">
      <c r="A299" s="58"/>
      <c r="B299" s="58"/>
      <c r="C299" s="58"/>
      <c r="D299" s="58"/>
      <c r="E299" s="58"/>
      <c r="F299" s="58"/>
      <c r="G299" s="58"/>
      <c r="H299" s="58"/>
      <c r="I299" s="58"/>
      <c r="J299" s="58" t="s">
        <v>17</v>
      </c>
      <c r="L299" s="58"/>
      <c r="N299" s="57"/>
      <c r="O299" s="57"/>
    </row>
    <row r="300" spans="1:15" s="7" customFormat="1" x14ac:dyDescent="0.5">
      <c r="A300" s="54" t="s">
        <v>52</v>
      </c>
      <c r="B300" s="1" t="s">
        <v>19</v>
      </c>
      <c r="C300" s="23" t="s">
        <v>53</v>
      </c>
      <c r="E300" s="66" t="s">
        <v>20</v>
      </c>
      <c r="F300" s="66"/>
      <c r="G300" s="5"/>
      <c r="H300" s="5"/>
      <c r="I300" s="5"/>
      <c r="J300" s="5"/>
      <c r="K300" s="51" t="s">
        <v>21</v>
      </c>
      <c r="L300" s="24"/>
      <c r="N300" s="57"/>
      <c r="O300" s="57"/>
    </row>
    <row r="301" spans="1:15" s="7" customFormat="1" ht="23.25" customHeight="1" x14ac:dyDescent="0.5">
      <c r="A301" s="54" t="s">
        <v>54</v>
      </c>
      <c r="B301" s="1" t="s">
        <v>19</v>
      </c>
      <c r="C301" s="23" t="s">
        <v>55</v>
      </c>
      <c r="D301" s="3"/>
      <c r="E301" s="54" t="s">
        <v>45</v>
      </c>
      <c r="F301" s="54"/>
      <c r="G301" s="54"/>
      <c r="H301" s="54"/>
      <c r="I301" s="3"/>
      <c r="J301" s="5"/>
      <c r="K301" s="51" t="s">
        <v>46</v>
      </c>
      <c r="N301" s="57"/>
      <c r="O301" s="57"/>
    </row>
    <row r="302" spans="1:15" s="7" customFormat="1" ht="23.25" customHeight="1" x14ac:dyDescent="0.5">
      <c r="A302" s="67" t="s">
        <v>162</v>
      </c>
      <c r="B302" s="67"/>
      <c r="C302" s="67"/>
      <c r="D302" s="54"/>
      <c r="E302" s="26" t="s">
        <v>19</v>
      </c>
      <c r="F302" s="27" t="s">
        <v>163</v>
      </c>
      <c r="G302" s="54"/>
      <c r="H302" s="54"/>
      <c r="I302" s="54"/>
      <c r="K302" s="27"/>
      <c r="N302" s="57"/>
      <c r="O302" s="57"/>
    </row>
    <row r="303" spans="1:15" s="7" customFormat="1" x14ac:dyDescent="0.5">
      <c r="A303" s="67" t="s">
        <v>72</v>
      </c>
      <c r="B303" s="67"/>
      <c r="C303" s="67"/>
      <c r="D303" s="52"/>
      <c r="E303" s="29" t="s">
        <v>19</v>
      </c>
      <c r="F303" s="30" t="s">
        <v>73</v>
      </c>
      <c r="G303" s="52"/>
      <c r="H303" s="52"/>
      <c r="I303" s="54"/>
      <c r="K303" s="30"/>
      <c r="N303" s="57"/>
      <c r="O303" s="57"/>
    </row>
    <row r="304" spans="1:15" s="7" customFormat="1" x14ac:dyDescent="0.5">
      <c r="A304" s="67" t="s">
        <v>164</v>
      </c>
      <c r="B304" s="67"/>
      <c r="C304" s="67"/>
      <c r="D304" s="52"/>
      <c r="E304" s="29" t="s">
        <v>25</v>
      </c>
      <c r="F304" s="30" t="s">
        <v>165</v>
      </c>
      <c r="G304" s="52"/>
      <c r="H304" s="52"/>
      <c r="I304" s="54"/>
      <c r="K304" s="30"/>
      <c r="N304" s="57"/>
      <c r="O304" s="57"/>
    </row>
    <row r="305" spans="1:15" s="7" customFormat="1" x14ac:dyDescent="0.5">
      <c r="A305" s="3" t="s">
        <v>26</v>
      </c>
      <c r="B305" s="8"/>
      <c r="C305" s="3"/>
      <c r="D305" s="3"/>
      <c r="E305" s="58" t="s">
        <v>25</v>
      </c>
      <c r="F305" s="6" t="s">
        <v>166</v>
      </c>
      <c r="G305" s="3"/>
      <c r="I305" s="3" t="s">
        <v>27</v>
      </c>
      <c r="N305" s="57"/>
      <c r="O305" s="57"/>
    </row>
    <row r="306" spans="1:15" s="7" customFormat="1" x14ac:dyDescent="0.5">
      <c r="B306" s="8"/>
      <c r="J306" s="31"/>
      <c r="K306" s="1" t="s">
        <v>28</v>
      </c>
      <c r="N306" s="57"/>
      <c r="O306" s="57"/>
    </row>
    <row r="307" spans="1:15" s="7" customFormat="1" x14ac:dyDescent="0.5">
      <c r="A307" s="10" t="s">
        <v>29</v>
      </c>
      <c r="B307" s="68" t="s">
        <v>1</v>
      </c>
      <c r="C307" s="68"/>
      <c r="D307" s="68" t="s">
        <v>30</v>
      </c>
      <c r="E307" s="68"/>
      <c r="F307" s="68" t="s">
        <v>31</v>
      </c>
      <c r="G307" s="68"/>
      <c r="H307" s="68" t="s">
        <v>32</v>
      </c>
      <c r="I307" s="68"/>
      <c r="J307" s="68" t="s">
        <v>33</v>
      </c>
      <c r="K307" s="68"/>
      <c r="N307" s="57"/>
      <c r="O307" s="57"/>
    </row>
    <row r="308" spans="1:15" s="7" customFormat="1" x14ac:dyDescent="0.5">
      <c r="A308" s="12" t="s">
        <v>34</v>
      </c>
      <c r="B308" s="56" t="s">
        <v>2</v>
      </c>
      <c r="C308" s="56" t="s">
        <v>3</v>
      </c>
      <c r="D308" s="56" t="s">
        <v>2</v>
      </c>
      <c r="E308" s="56" t="s">
        <v>3</v>
      </c>
      <c r="F308" s="56" t="s">
        <v>2</v>
      </c>
      <c r="G308" s="56" t="s">
        <v>3</v>
      </c>
      <c r="H308" s="56" t="s">
        <v>2</v>
      </c>
      <c r="I308" s="56" t="s">
        <v>3</v>
      </c>
      <c r="J308" s="56" t="s">
        <v>2</v>
      </c>
      <c r="K308" s="56" t="s">
        <v>3</v>
      </c>
      <c r="N308" s="57"/>
      <c r="O308" s="57"/>
    </row>
    <row r="309" spans="1:15" s="7" customFormat="1" x14ac:dyDescent="0.5">
      <c r="A309" s="59" t="s">
        <v>167</v>
      </c>
      <c r="B309" s="38">
        <v>575.69420000000002</v>
      </c>
      <c r="C309" s="38">
        <v>286.82273329000003</v>
      </c>
      <c r="D309" s="38">
        <v>140.70599999999999</v>
      </c>
      <c r="E309" s="38">
        <v>140.70570763000001</v>
      </c>
      <c r="F309" s="38">
        <v>196.63939999999999</v>
      </c>
      <c r="G309" s="38">
        <v>146.11702566000002</v>
      </c>
      <c r="H309" s="38">
        <v>94.6785</v>
      </c>
      <c r="I309" s="38">
        <v>0</v>
      </c>
      <c r="J309" s="38">
        <v>143.6703</v>
      </c>
      <c r="K309" s="38">
        <v>0</v>
      </c>
      <c r="L309" s="7">
        <v>0</v>
      </c>
      <c r="N309" s="57"/>
      <c r="O309" s="57"/>
    </row>
    <row r="310" spans="1:15" s="7" customFormat="1" x14ac:dyDescent="0.5">
      <c r="A310" s="60" t="s">
        <v>168</v>
      </c>
      <c r="B310" s="14">
        <f>SUM(D310,F310,H310,J310)</f>
        <v>531.11739999999998</v>
      </c>
      <c r="C310" s="39">
        <f t="shared" ref="C310:C311" si="18">SUM(E310+G310+I310+K310)</f>
        <v>265.15953329000001</v>
      </c>
      <c r="D310" s="14">
        <v>129.774</v>
      </c>
      <c r="E310" s="14">
        <v>129.82845763</v>
      </c>
      <c r="F310" s="14">
        <v>185.78700000000001</v>
      </c>
      <c r="G310" s="14">
        <v>135.33107566000001</v>
      </c>
      <c r="H310" s="14">
        <v>82.778199999999998</v>
      </c>
      <c r="I310" s="14">
        <v>0</v>
      </c>
      <c r="J310" s="14">
        <v>132.7782</v>
      </c>
      <c r="K310" s="14">
        <v>0</v>
      </c>
      <c r="L310" s="7">
        <v>2</v>
      </c>
      <c r="N310" s="57"/>
      <c r="O310" s="57"/>
    </row>
    <row r="311" spans="1:15" s="7" customFormat="1" x14ac:dyDescent="0.5">
      <c r="A311" s="60" t="s">
        <v>169</v>
      </c>
      <c r="B311" s="14">
        <f>SUM(D311,F311,H311,J311)</f>
        <v>44.576799999999999</v>
      </c>
      <c r="C311" s="39">
        <f t="shared" si="18"/>
        <v>21.6632</v>
      </c>
      <c r="D311" s="14">
        <v>10.932</v>
      </c>
      <c r="E311" s="14">
        <v>10.87725</v>
      </c>
      <c r="F311" s="14">
        <v>10.852399999999999</v>
      </c>
      <c r="G311" s="14">
        <v>10.78595</v>
      </c>
      <c r="H311" s="14">
        <v>11.9003</v>
      </c>
      <c r="I311" s="14">
        <v>0</v>
      </c>
      <c r="J311" s="14">
        <v>10.892099999999999</v>
      </c>
      <c r="K311" s="14">
        <v>0</v>
      </c>
      <c r="L311" s="7">
        <v>2</v>
      </c>
      <c r="N311" s="57"/>
      <c r="O311" s="57"/>
    </row>
    <row r="312" spans="1:15" s="7" customFormat="1" x14ac:dyDescent="0.5">
      <c r="A312" s="59" t="s">
        <v>128</v>
      </c>
      <c r="B312" s="38">
        <v>2.9892000000000003</v>
      </c>
      <c r="C312" s="38">
        <v>1.6402000000000001</v>
      </c>
      <c r="D312" s="38">
        <v>0.46</v>
      </c>
      <c r="E312" s="38">
        <v>0.88400000000000001</v>
      </c>
      <c r="F312" s="38">
        <v>1.139</v>
      </c>
      <c r="G312" s="38">
        <v>0.75619999999999998</v>
      </c>
      <c r="H312" s="38">
        <v>0.69510000000000005</v>
      </c>
      <c r="I312" s="38">
        <v>0</v>
      </c>
      <c r="J312" s="38">
        <v>0.69510000000000005</v>
      </c>
      <c r="K312" s="38">
        <v>0</v>
      </c>
      <c r="L312" s="7">
        <v>0</v>
      </c>
      <c r="N312" s="57"/>
      <c r="O312" s="57"/>
    </row>
    <row r="313" spans="1:15" s="7" customFormat="1" x14ac:dyDescent="0.5">
      <c r="A313" s="60" t="s">
        <v>129</v>
      </c>
      <c r="B313" s="14">
        <f>SUM(D313,F313,H313,J313)</f>
        <v>2.9892000000000003</v>
      </c>
      <c r="C313" s="39">
        <f t="shared" ref="C313" si="19">SUM(E313+G313+I313+K313)</f>
        <v>1.6402000000000001</v>
      </c>
      <c r="D313" s="14">
        <v>0.46</v>
      </c>
      <c r="E313" s="14">
        <v>0.88400000000000001</v>
      </c>
      <c r="F313" s="14">
        <v>1.139</v>
      </c>
      <c r="G313" s="14">
        <v>0.75619999999999998</v>
      </c>
      <c r="H313" s="14">
        <v>0.69510000000000005</v>
      </c>
      <c r="I313" s="14">
        <v>0</v>
      </c>
      <c r="J313" s="14">
        <v>0.69510000000000005</v>
      </c>
      <c r="K313" s="14">
        <v>0</v>
      </c>
      <c r="L313" s="7">
        <v>2</v>
      </c>
      <c r="N313" s="57"/>
      <c r="O313" s="57"/>
    </row>
    <row r="314" spans="1:15" s="7" customFormat="1" x14ac:dyDescent="0.5">
      <c r="A314" s="44" t="s">
        <v>37</v>
      </c>
      <c r="B314" s="43">
        <v>578.68340000000001</v>
      </c>
      <c r="C314" s="43">
        <v>288.46293329000002</v>
      </c>
      <c r="D314" s="43">
        <v>141.166</v>
      </c>
      <c r="E314" s="43">
        <v>141.58970762999999</v>
      </c>
      <c r="F314" s="43">
        <v>197.7784</v>
      </c>
      <c r="G314" s="43">
        <v>146.87322566000003</v>
      </c>
      <c r="H314" s="43">
        <v>95.373599999999996</v>
      </c>
      <c r="I314" s="43">
        <v>0</v>
      </c>
      <c r="J314" s="43">
        <v>144.36539999999999</v>
      </c>
      <c r="K314" s="43">
        <v>0</v>
      </c>
      <c r="L314" s="36" t="s">
        <v>38</v>
      </c>
      <c r="N314" s="57"/>
      <c r="O314" s="57"/>
    </row>
    <row r="316" spans="1:15" s="7" customFormat="1" ht="35.1" customHeight="1" x14ac:dyDescent="0.5">
      <c r="A316" s="3" t="s">
        <v>39</v>
      </c>
      <c r="B316" s="8"/>
      <c r="H316" s="3" t="s">
        <v>40</v>
      </c>
      <c r="N316" s="57"/>
      <c r="O316" s="57"/>
    </row>
    <row r="317" spans="1:15" s="7" customFormat="1" x14ac:dyDescent="0.5">
      <c r="A317" s="61" t="s">
        <v>65</v>
      </c>
      <c r="B317" s="8"/>
      <c r="H317" s="52" t="s">
        <v>66</v>
      </c>
      <c r="I317" s="52"/>
      <c r="J317" s="52"/>
      <c r="N317" s="57"/>
      <c r="O317" s="57"/>
    </row>
    <row r="318" spans="1:15" s="7" customFormat="1" x14ac:dyDescent="0.5">
      <c r="A318" s="52" t="s">
        <v>67</v>
      </c>
      <c r="B318" s="8"/>
      <c r="H318" s="52" t="s">
        <v>68</v>
      </c>
      <c r="I318" s="55"/>
      <c r="J318" s="55"/>
      <c r="N318" s="57"/>
      <c r="O318" s="57"/>
    </row>
    <row r="319" spans="1:15" s="7" customFormat="1" x14ac:dyDescent="0.5">
      <c r="A319" s="52" t="s">
        <v>69</v>
      </c>
      <c r="B319" s="8"/>
      <c r="I319" s="63"/>
      <c r="J319" s="64"/>
      <c r="K319" s="64"/>
      <c r="N319" s="57"/>
      <c r="O319" s="57"/>
    </row>
  </sheetData>
  <mergeCells count="155">
    <mergeCell ref="B12:C12"/>
    <mergeCell ref="D12:E12"/>
    <mergeCell ref="F12:G12"/>
    <mergeCell ref="H12:I12"/>
    <mergeCell ref="J12:K12"/>
    <mergeCell ref="I21:K21"/>
    <mergeCell ref="A1:L1"/>
    <mergeCell ref="A3:L3"/>
    <mergeCell ref="E5:F5"/>
    <mergeCell ref="A7:C7"/>
    <mergeCell ref="A8:C8"/>
    <mergeCell ref="A9:C9"/>
    <mergeCell ref="A23:L23"/>
    <mergeCell ref="E25:F25"/>
    <mergeCell ref="A27:C27"/>
    <mergeCell ref="A28:C28"/>
    <mergeCell ref="A29:C29"/>
    <mergeCell ref="B32:C32"/>
    <mergeCell ref="D32:E32"/>
    <mergeCell ref="F32:G32"/>
    <mergeCell ref="H32:I32"/>
    <mergeCell ref="J32:K32"/>
    <mergeCell ref="B52:C52"/>
    <mergeCell ref="D52:E52"/>
    <mergeCell ref="F52:G52"/>
    <mergeCell ref="H52:I52"/>
    <mergeCell ref="J52:K52"/>
    <mergeCell ref="I62:K62"/>
    <mergeCell ref="I41:K41"/>
    <mergeCell ref="A43:L43"/>
    <mergeCell ref="E45:F45"/>
    <mergeCell ref="A47:C47"/>
    <mergeCell ref="A48:C48"/>
    <mergeCell ref="A49:C49"/>
    <mergeCell ref="A64:L64"/>
    <mergeCell ref="E66:F66"/>
    <mergeCell ref="A68:C68"/>
    <mergeCell ref="A69:C69"/>
    <mergeCell ref="A70:C70"/>
    <mergeCell ref="B73:C73"/>
    <mergeCell ref="D73:E73"/>
    <mergeCell ref="F73:G73"/>
    <mergeCell ref="H73:I73"/>
    <mergeCell ref="J73:K73"/>
    <mergeCell ref="B94:C94"/>
    <mergeCell ref="D94:E94"/>
    <mergeCell ref="F94:G94"/>
    <mergeCell ref="H94:I94"/>
    <mergeCell ref="J94:K94"/>
    <mergeCell ref="I103:K103"/>
    <mergeCell ref="I83:K83"/>
    <mergeCell ref="A85:L85"/>
    <mergeCell ref="E87:F87"/>
    <mergeCell ref="A89:C89"/>
    <mergeCell ref="A90:C90"/>
    <mergeCell ref="A91:C91"/>
    <mergeCell ref="A105:L105"/>
    <mergeCell ref="E107:F107"/>
    <mergeCell ref="A109:C109"/>
    <mergeCell ref="A110:C110"/>
    <mergeCell ref="A111:C111"/>
    <mergeCell ref="B114:C114"/>
    <mergeCell ref="D114:E114"/>
    <mergeCell ref="F114:G114"/>
    <mergeCell ref="H114:I114"/>
    <mergeCell ref="J114:K114"/>
    <mergeCell ref="B134:C134"/>
    <mergeCell ref="D134:E134"/>
    <mergeCell ref="F134:G134"/>
    <mergeCell ref="H134:I134"/>
    <mergeCell ref="J134:K134"/>
    <mergeCell ref="I143:K143"/>
    <mergeCell ref="I123:K123"/>
    <mergeCell ref="A125:L125"/>
    <mergeCell ref="E127:F127"/>
    <mergeCell ref="A129:C129"/>
    <mergeCell ref="A130:C130"/>
    <mergeCell ref="A131:C131"/>
    <mergeCell ref="A145:L145"/>
    <mergeCell ref="E147:F147"/>
    <mergeCell ref="A149:C149"/>
    <mergeCell ref="A150:C150"/>
    <mergeCell ref="A151:C151"/>
    <mergeCell ref="B154:C154"/>
    <mergeCell ref="D154:E154"/>
    <mergeCell ref="F154:G154"/>
    <mergeCell ref="H154:I154"/>
    <mergeCell ref="J154:K154"/>
    <mergeCell ref="B179:C179"/>
    <mergeCell ref="D179:E179"/>
    <mergeCell ref="F179:G179"/>
    <mergeCell ref="H179:I179"/>
    <mergeCell ref="J179:K179"/>
    <mergeCell ref="I188:K188"/>
    <mergeCell ref="I168:K168"/>
    <mergeCell ref="A170:L170"/>
    <mergeCell ref="E172:F172"/>
    <mergeCell ref="A174:C174"/>
    <mergeCell ref="A175:C175"/>
    <mergeCell ref="A176:C176"/>
    <mergeCell ref="A190:L190"/>
    <mergeCell ref="E192:F192"/>
    <mergeCell ref="A194:C194"/>
    <mergeCell ref="A195:C195"/>
    <mergeCell ref="A196:C196"/>
    <mergeCell ref="B199:C199"/>
    <mergeCell ref="D199:E199"/>
    <mergeCell ref="F199:G199"/>
    <mergeCell ref="H199:I199"/>
    <mergeCell ref="J199:K199"/>
    <mergeCell ref="B219:C219"/>
    <mergeCell ref="D219:E219"/>
    <mergeCell ref="F219:G219"/>
    <mergeCell ref="H219:I219"/>
    <mergeCell ref="J219:K219"/>
    <mergeCell ref="I240:K240"/>
    <mergeCell ref="I208:K208"/>
    <mergeCell ref="A210:L210"/>
    <mergeCell ref="E212:F212"/>
    <mergeCell ref="A214:C214"/>
    <mergeCell ref="A215:C215"/>
    <mergeCell ref="A216:C216"/>
    <mergeCell ref="A242:L242"/>
    <mergeCell ref="E244:F244"/>
    <mergeCell ref="A246:C246"/>
    <mergeCell ref="A247:C247"/>
    <mergeCell ref="A248:C248"/>
    <mergeCell ref="B251:C251"/>
    <mergeCell ref="D251:E251"/>
    <mergeCell ref="F251:G251"/>
    <mergeCell ref="H251:I251"/>
    <mergeCell ref="J251:K251"/>
    <mergeCell ref="B287:C287"/>
    <mergeCell ref="D287:E287"/>
    <mergeCell ref="F287:G287"/>
    <mergeCell ref="H287:I287"/>
    <mergeCell ref="J287:K287"/>
    <mergeCell ref="I296:K296"/>
    <mergeCell ref="I276:K276"/>
    <mergeCell ref="A278:L278"/>
    <mergeCell ref="E280:F280"/>
    <mergeCell ref="A282:C282"/>
    <mergeCell ref="A283:C283"/>
    <mergeCell ref="A284:C284"/>
    <mergeCell ref="I319:K319"/>
    <mergeCell ref="A298:L298"/>
    <mergeCell ref="E300:F300"/>
    <mergeCell ref="A302:C302"/>
    <mergeCell ref="A303:C303"/>
    <mergeCell ref="A304:C304"/>
    <mergeCell ref="B307:C307"/>
    <mergeCell ref="D307:E307"/>
    <mergeCell ref="F307:G307"/>
    <mergeCell ref="H307:I307"/>
    <mergeCell ref="J307:K30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Header>&amp;R&amp;"TH SarabunPSK,Regular"&amp;14หน้าที่ &amp;P</oddHeader>
  </headerFooter>
  <rowBreaks count="14" manualBreakCount="14">
    <brk id="21" max="16383" man="1"/>
    <brk id="41" max="16383" man="1"/>
    <brk id="62" max="16383" man="1"/>
    <brk id="83" max="16383" man="1"/>
    <brk id="103" max="16383" man="1"/>
    <brk id="123" max="16383" man="1"/>
    <brk id="143" max="16383" man="1"/>
    <brk id="168" max="16383" man="1"/>
    <brk id="188" max="16383" man="1"/>
    <brk id="208" max="16383" man="1"/>
    <brk id="240" max="16383" man="1"/>
    <brk id="276" max="16383" man="1"/>
    <brk id="296" max="16383" man="1"/>
    <brk id="3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ask1"/>
  <dimension ref="A1:Y37"/>
  <sheetViews>
    <sheetView topLeftCell="B9" zoomScale="90" zoomScaleNormal="90" workbookViewId="0">
      <selection activeCell="I26" sqref="I26"/>
    </sheetView>
  </sheetViews>
  <sheetFormatPr defaultRowHeight="23.25" x14ac:dyDescent="0.5"/>
  <cols>
    <col min="1" max="1" width="55.625" style="7" customWidth="1"/>
    <col min="2" max="2" width="14.625" style="8" customWidth="1"/>
    <col min="3" max="3" width="14.625" style="7" customWidth="1"/>
    <col min="4" max="11" width="11.625" style="7" customWidth="1"/>
    <col min="12" max="12" width="10.25" style="7" hidden="1" customWidth="1"/>
    <col min="13" max="13" width="9" style="7"/>
    <col min="14" max="14" width="88.125" style="9" hidden="1" customWidth="1"/>
    <col min="15" max="15" width="34.75" style="9" hidden="1" customWidth="1"/>
    <col min="16" max="256" width="9" style="7"/>
    <col min="257" max="257" width="54" style="7" customWidth="1"/>
    <col min="258" max="267" width="12" style="7" customWidth="1"/>
    <col min="268" max="268" width="0" style="7" hidden="1" customWidth="1"/>
    <col min="269" max="269" width="9" style="7"/>
    <col min="270" max="271" width="0" style="7" hidden="1" customWidth="1"/>
    <col min="272" max="512" width="9" style="7"/>
    <col min="513" max="513" width="54" style="7" customWidth="1"/>
    <col min="514" max="523" width="12" style="7" customWidth="1"/>
    <col min="524" max="524" width="0" style="7" hidden="1" customWidth="1"/>
    <col min="525" max="525" width="9" style="7"/>
    <col min="526" max="527" width="0" style="7" hidden="1" customWidth="1"/>
    <col min="528" max="768" width="9" style="7"/>
    <col min="769" max="769" width="54" style="7" customWidth="1"/>
    <col min="770" max="779" width="12" style="7" customWidth="1"/>
    <col min="780" max="780" width="0" style="7" hidden="1" customWidth="1"/>
    <col min="781" max="781" width="9" style="7"/>
    <col min="782" max="783" width="0" style="7" hidden="1" customWidth="1"/>
    <col min="784" max="1024" width="9" style="7"/>
    <col min="1025" max="1025" width="54" style="7" customWidth="1"/>
    <col min="1026" max="1035" width="12" style="7" customWidth="1"/>
    <col min="1036" max="1036" width="0" style="7" hidden="1" customWidth="1"/>
    <col min="1037" max="1037" width="9" style="7"/>
    <col min="1038" max="1039" width="0" style="7" hidden="1" customWidth="1"/>
    <col min="1040" max="1280" width="9" style="7"/>
    <col min="1281" max="1281" width="54" style="7" customWidth="1"/>
    <col min="1282" max="1291" width="12" style="7" customWidth="1"/>
    <col min="1292" max="1292" width="0" style="7" hidden="1" customWidth="1"/>
    <col min="1293" max="1293" width="9" style="7"/>
    <col min="1294" max="1295" width="0" style="7" hidden="1" customWidth="1"/>
    <col min="1296" max="1536" width="9" style="7"/>
    <col min="1537" max="1537" width="54" style="7" customWidth="1"/>
    <col min="1538" max="1547" width="12" style="7" customWidth="1"/>
    <col min="1548" max="1548" width="0" style="7" hidden="1" customWidth="1"/>
    <col min="1549" max="1549" width="9" style="7"/>
    <col min="1550" max="1551" width="0" style="7" hidden="1" customWidth="1"/>
    <col min="1552" max="1792" width="9" style="7"/>
    <col min="1793" max="1793" width="54" style="7" customWidth="1"/>
    <col min="1794" max="1803" width="12" style="7" customWidth="1"/>
    <col min="1804" max="1804" width="0" style="7" hidden="1" customWidth="1"/>
    <col min="1805" max="1805" width="9" style="7"/>
    <col min="1806" max="1807" width="0" style="7" hidden="1" customWidth="1"/>
    <col min="1808" max="2048" width="9" style="7"/>
    <col min="2049" max="2049" width="54" style="7" customWidth="1"/>
    <col min="2050" max="2059" width="12" style="7" customWidth="1"/>
    <col min="2060" max="2060" width="0" style="7" hidden="1" customWidth="1"/>
    <col min="2061" max="2061" width="9" style="7"/>
    <col min="2062" max="2063" width="0" style="7" hidden="1" customWidth="1"/>
    <col min="2064" max="2304" width="9" style="7"/>
    <col min="2305" max="2305" width="54" style="7" customWidth="1"/>
    <col min="2306" max="2315" width="12" style="7" customWidth="1"/>
    <col min="2316" max="2316" width="0" style="7" hidden="1" customWidth="1"/>
    <col min="2317" max="2317" width="9" style="7"/>
    <col min="2318" max="2319" width="0" style="7" hidden="1" customWidth="1"/>
    <col min="2320" max="2560" width="9" style="7"/>
    <col min="2561" max="2561" width="54" style="7" customWidth="1"/>
    <col min="2562" max="2571" width="12" style="7" customWidth="1"/>
    <col min="2572" max="2572" width="0" style="7" hidden="1" customWidth="1"/>
    <col min="2573" max="2573" width="9" style="7"/>
    <col min="2574" max="2575" width="0" style="7" hidden="1" customWidth="1"/>
    <col min="2576" max="2816" width="9" style="7"/>
    <col min="2817" max="2817" width="54" style="7" customWidth="1"/>
    <col min="2818" max="2827" width="12" style="7" customWidth="1"/>
    <col min="2828" max="2828" width="0" style="7" hidden="1" customWidth="1"/>
    <col min="2829" max="2829" width="9" style="7"/>
    <col min="2830" max="2831" width="0" style="7" hidden="1" customWidth="1"/>
    <col min="2832" max="3072" width="9" style="7"/>
    <col min="3073" max="3073" width="54" style="7" customWidth="1"/>
    <col min="3074" max="3083" width="12" style="7" customWidth="1"/>
    <col min="3084" max="3084" width="0" style="7" hidden="1" customWidth="1"/>
    <col min="3085" max="3085" width="9" style="7"/>
    <col min="3086" max="3087" width="0" style="7" hidden="1" customWidth="1"/>
    <col min="3088" max="3328" width="9" style="7"/>
    <col min="3329" max="3329" width="54" style="7" customWidth="1"/>
    <col min="3330" max="3339" width="12" style="7" customWidth="1"/>
    <col min="3340" max="3340" width="0" style="7" hidden="1" customWidth="1"/>
    <col min="3341" max="3341" width="9" style="7"/>
    <col min="3342" max="3343" width="0" style="7" hidden="1" customWidth="1"/>
    <col min="3344" max="3584" width="9" style="7"/>
    <col min="3585" max="3585" width="54" style="7" customWidth="1"/>
    <col min="3586" max="3595" width="12" style="7" customWidth="1"/>
    <col min="3596" max="3596" width="0" style="7" hidden="1" customWidth="1"/>
    <col min="3597" max="3597" width="9" style="7"/>
    <col min="3598" max="3599" width="0" style="7" hidden="1" customWidth="1"/>
    <col min="3600" max="3840" width="9" style="7"/>
    <col min="3841" max="3841" width="54" style="7" customWidth="1"/>
    <col min="3842" max="3851" width="12" style="7" customWidth="1"/>
    <col min="3852" max="3852" width="0" style="7" hidden="1" customWidth="1"/>
    <col min="3853" max="3853" width="9" style="7"/>
    <col min="3854" max="3855" width="0" style="7" hidden="1" customWidth="1"/>
    <col min="3856" max="4096" width="9" style="7"/>
    <col min="4097" max="4097" width="54" style="7" customWidth="1"/>
    <col min="4098" max="4107" width="12" style="7" customWidth="1"/>
    <col min="4108" max="4108" width="0" style="7" hidden="1" customWidth="1"/>
    <col min="4109" max="4109" width="9" style="7"/>
    <col min="4110" max="4111" width="0" style="7" hidden="1" customWidth="1"/>
    <col min="4112" max="4352" width="9" style="7"/>
    <col min="4353" max="4353" width="54" style="7" customWidth="1"/>
    <col min="4354" max="4363" width="12" style="7" customWidth="1"/>
    <col min="4364" max="4364" width="0" style="7" hidden="1" customWidth="1"/>
    <col min="4365" max="4365" width="9" style="7"/>
    <col min="4366" max="4367" width="0" style="7" hidden="1" customWidth="1"/>
    <col min="4368" max="4608" width="9" style="7"/>
    <col min="4609" max="4609" width="54" style="7" customWidth="1"/>
    <col min="4610" max="4619" width="12" style="7" customWidth="1"/>
    <col min="4620" max="4620" width="0" style="7" hidden="1" customWidth="1"/>
    <col min="4621" max="4621" width="9" style="7"/>
    <col min="4622" max="4623" width="0" style="7" hidden="1" customWidth="1"/>
    <col min="4624" max="4864" width="9" style="7"/>
    <col min="4865" max="4865" width="54" style="7" customWidth="1"/>
    <col min="4866" max="4875" width="12" style="7" customWidth="1"/>
    <col min="4876" max="4876" width="0" style="7" hidden="1" customWidth="1"/>
    <col min="4877" max="4877" width="9" style="7"/>
    <col min="4878" max="4879" width="0" style="7" hidden="1" customWidth="1"/>
    <col min="4880" max="5120" width="9" style="7"/>
    <col min="5121" max="5121" width="54" style="7" customWidth="1"/>
    <col min="5122" max="5131" width="12" style="7" customWidth="1"/>
    <col min="5132" max="5132" width="0" style="7" hidden="1" customWidth="1"/>
    <col min="5133" max="5133" width="9" style="7"/>
    <col min="5134" max="5135" width="0" style="7" hidden="1" customWidth="1"/>
    <col min="5136" max="5376" width="9" style="7"/>
    <col min="5377" max="5377" width="54" style="7" customWidth="1"/>
    <col min="5378" max="5387" width="12" style="7" customWidth="1"/>
    <col min="5388" max="5388" width="0" style="7" hidden="1" customWidth="1"/>
    <col min="5389" max="5389" width="9" style="7"/>
    <col min="5390" max="5391" width="0" style="7" hidden="1" customWidth="1"/>
    <col min="5392" max="5632" width="9" style="7"/>
    <col min="5633" max="5633" width="54" style="7" customWidth="1"/>
    <col min="5634" max="5643" width="12" style="7" customWidth="1"/>
    <col min="5644" max="5644" width="0" style="7" hidden="1" customWidth="1"/>
    <col min="5645" max="5645" width="9" style="7"/>
    <col min="5646" max="5647" width="0" style="7" hidden="1" customWidth="1"/>
    <col min="5648" max="5888" width="9" style="7"/>
    <col min="5889" max="5889" width="54" style="7" customWidth="1"/>
    <col min="5890" max="5899" width="12" style="7" customWidth="1"/>
    <col min="5900" max="5900" width="0" style="7" hidden="1" customWidth="1"/>
    <col min="5901" max="5901" width="9" style="7"/>
    <col min="5902" max="5903" width="0" style="7" hidden="1" customWidth="1"/>
    <col min="5904" max="6144" width="9" style="7"/>
    <col min="6145" max="6145" width="54" style="7" customWidth="1"/>
    <col min="6146" max="6155" width="12" style="7" customWidth="1"/>
    <col min="6156" max="6156" width="0" style="7" hidden="1" customWidth="1"/>
    <col min="6157" max="6157" width="9" style="7"/>
    <col min="6158" max="6159" width="0" style="7" hidden="1" customWidth="1"/>
    <col min="6160" max="6400" width="9" style="7"/>
    <col min="6401" max="6401" width="54" style="7" customWidth="1"/>
    <col min="6402" max="6411" width="12" style="7" customWidth="1"/>
    <col min="6412" max="6412" width="0" style="7" hidden="1" customWidth="1"/>
    <col min="6413" max="6413" width="9" style="7"/>
    <col min="6414" max="6415" width="0" style="7" hidden="1" customWidth="1"/>
    <col min="6416" max="6656" width="9" style="7"/>
    <col min="6657" max="6657" width="54" style="7" customWidth="1"/>
    <col min="6658" max="6667" width="12" style="7" customWidth="1"/>
    <col min="6668" max="6668" width="0" style="7" hidden="1" customWidth="1"/>
    <col min="6669" max="6669" width="9" style="7"/>
    <col min="6670" max="6671" width="0" style="7" hidden="1" customWidth="1"/>
    <col min="6672" max="6912" width="9" style="7"/>
    <col min="6913" max="6913" width="54" style="7" customWidth="1"/>
    <col min="6914" max="6923" width="12" style="7" customWidth="1"/>
    <col min="6924" max="6924" width="0" style="7" hidden="1" customWidth="1"/>
    <col min="6925" max="6925" width="9" style="7"/>
    <col min="6926" max="6927" width="0" style="7" hidden="1" customWidth="1"/>
    <col min="6928" max="7168" width="9" style="7"/>
    <col min="7169" max="7169" width="54" style="7" customWidth="1"/>
    <col min="7170" max="7179" width="12" style="7" customWidth="1"/>
    <col min="7180" max="7180" width="0" style="7" hidden="1" customWidth="1"/>
    <col min="7181" max="7181" width="9" style="7"/>
    <col min="7182" max="7183" width="0" style="7" hidden="1" customWidth="1"/>
    <col min="7184" max="7424" width="9" style="7"/>
    <col min="7425" max="7425" width="54" style="7" customWidth="1"/>
    <col min="7426" max="7435" width="12" style="7" customWidth="1"/>
    <col min="7436" max="7436" width="0" style="7" hidden="1" customWidth="1"/>
    <col min="7437" max="7437" width="9" style="7"/>
    <col min="7438" max="7439" width="0" style="7" hidden="1" customWidth="1"/>
    <col min="7440" max="7680" width="9" style="7"/>
    <col min="7681" max="7681" width="54" style="7" customWidth="1"/>
    <col min="7682" max="7691" width="12" style="7" customWidth="1"/>
    <col min="7692" max="7692" width="0" style="7" hidden="1" customWidth="1"/>
    <col min="7693" max="7693" width="9" style="7"/>
    <col min="7694" max="7695" width="0" style="7" hidden="1" customWidth="1"/>
    <col min="7696" max="7936" width="9" style="7"/>
    <col min="7937" max="7937" width="54" style="7" customWidth="1"/>
    <col min="7938" max="7947" width="12" style="7" customWidth="1"/>
    <col min="7948" max="7948" width="0" style="7" hidden="1" customWidth="1"/>
    <col min="7949" max="7949" width="9" style="7"/>
    <col min="7950" max="7951" width="0" style="7" hidden="1" customWidth="1"/>
    <col min="7952" max="8192" width="9" style="7"/>
    <col min="8193" max="8193" width="54" style="7" customWidth="1"/>
    <col min="8194" max="8203" width="12" style="7" customWidth="1"/>
    <col min="8204" max="8204" width="0" style="7" hidden="1" customWidth="1"/>
    <col min="8205" max="8205" width="9" style="7"/>
    <col min="8206" max="8207" width="0" style="7" hidden="1" customWidth="1"/>
    <col min="8208" max="8448" width="9" style="7"/>
    <col min="8449" max="8449" width="54" style="7" customWidth="1"/>
    <col min="8450" max="8459" width="12" style="7" customWidth="1"/>
    <col min="8460" max="8460" width="0" style="7" hidden="1" customWidth="1"/>
    <col min="8461" max="8461" width="9" style="7"/>
    <col min="8462" max="8463" width="0" style="7" hidden="1" customWidth="1"/>
    <col min="8464" max="8704" width="9" style="7"/>
    <col min="8705" max="8705" width="54" style="7" customWidth="1"/>
    <col min="8706" max="8715" width="12" style="7" customWidth="1"/>
    <col min="8716" max="8716" width="0" style="7" hidden="1" customWidth="1"/>
    <col min="8717" max="8717" width="9" style="7"/>
    <col min="8718" max="8719" width="0" style="7" hidden="1" customWidth="1"/>
    <col min="8720" max="8960" width="9" style="7"/>
    <col min="8961" max="8961" width="54" style="7" customWidth="1"/>
    <col min="8962" max="8971" width="12" style="7" customWidth="1"/>
    <col min="8972" max="8972" width="0" style="7" hidden="1" customWidth="1"/>
    <col min="8973" max="8973" width="9" style="7"/>
    <col min="8974" max="8975" width="0" style="7" hidden="1" customWidth="1"/>
    <col min="8976" max="9216" width="9" style="7"/>
    <col min="9217" max="9217" width="54" style="7" customWidth="1"/>
    <col min="9218" max="9227" width="12" style="7" customWidth="1"/>
    <col min="9228" max="9228" width="0" style="7" hidden="1" customWidth="1"/>
    <col min="9229" max="9229" width="9" style="7"/>
    <col min="9230" max="9231" width="0" style="7" hidden="1" customWidth="1"/>
    <col min="9232" max="9472" width="9" style="7"/>
    <col min="9473" max="9473" width="54" style="7" customWidth="1"/>
    <col min="9474" max="9483" width="12" style="7" customWidth="1"/>
    <col min="9484" max="9484" width="0" style="7" hidden="1" customWidth="1"/>
    <col min="9485" max="9485" width="9" style="7"/>
    <col min="9486" max="9487" width="0" style="7" hidden="1" customWidth="1"/>
    <col min="9488" max="9728" width="9" style="7"/>
    <col min="9729" max="9729" width="54" style="7" customWidth="1"/>
    <col min="9730" max="9739" width="12" style="7" customWidth="1"/>
    <col min="9740" max="9740" width="0" style="7" hidden="1" customWidth="1"/>
    <col min="9741" max="9741" width="9" style="7"/>
    <col min="9742" max="9743" width="0" style="7" hidden="1" customWidth="1"/>
    <col min="9744" max="9984" width="9" style="7"/>
    <col min="9985" max="9985" width="54" style="7" customWidth="1"/>
    <col min="9986" max="9995" width="12" style="7" customWidth="1"/>
    <col min="9996" max="9996" width="0" style="7" hidden="1" customWidth="1"/>
    <col min="9997" max="9997" width="9" style="7"/>
    <col min="9998" max="9999" width="0" style="7" hidden="1" customWidth="1"/>
    <col min="10000" max="10240" width="9" style="7"/>
    <col min="10241" max="10241" width="54" style="7" customWidth="1"/>
    <col min="10242" max="10251" width="12" style="7" customWidth="1"/>
    <col min="10252" max="10252" width="0" style="7" hidden="1" customWidth="1"/>
    <col min="10253" max="10253" width="9" style="7"/>
    <col min="10254" max="10255" width="0" style="7" hidden="1" customWidth="1"/>
    <col min="10256" max="10496" width="9" style="7"/>
    <col min="10497" max="10497" width="54" style="7" customWidth="1"/>
    <col min="10498" max="10507" width="12" style="7" customWidth="1"/>
    <col min="10508" max="10508" width="0" style="7" hidden="1" customWidth="1"/>
    <col min="10509" max="10509" width="9" style="7"/>
    <col min="10510" max="10511" width="0" style="7" hidden="1" customWidth="1"/>
    <col min="10512" max="10752" width="9" style="7"/>
    <col min="10753" max="10753" width="54" style="7" customWidth="1"/>
    <col min="10754" max="10763" width="12" style="7" customWidth="1"/>
    <col min="10764" max="10764" width="0" style="7" hidden="1" customWidth="1"/>
    <col min="10765" max="10765" width="9" style="7"/>
    <col min="10766" max="10767" width="0" style="7" hidden="1" customWidth="1"/>
    <col min="10768" max="11008" width="9" style="7"/>
    <col min="11009" max="11009" width="54" style="7" customWidth="1"/>
    <col min="11010" max="11019" width="12" style="7" customWidth="1"/>
    <col min="11020" max="11020" width="0" style="7" hidden="1" customWidth="1"/>
    <col min="11021" max="11021" width="9" style="7"/>
    <col min="11022" max="11023" width="0" style="7" hidden="1" customWidth="1"/>
    <col min="11024" max="11264" width="9" style="7"/>
    <col min="11265" max="11265" width="54" style="7" customWidth="1"/>
    <col min="11266" max="11275" width="12" style="7" customWidth="1"/>
    <col min="11276" max="11276" width="0" style="7" hidden="1" customWidth="1"/>
    <col min="11277" max="11277" width="9" style="7"/>
    <col min="11278" max="11279" width="0" style="7" hidden="1" customWidth="1"/>
    <col min="11280" max="11520" width="9" style="7"/>
    <col min="11521" max="11521" width="54" style="7" customWidth="1"/>
    <col min="11522" max="11531" width="12" style="7" customWidth="1"/>
    <col min="11532" max="11532" width="0" style="7" hidden="1" customWidth="1"/>
    <col min="11533" max="11533" width="9" style="7"/>
    <col min="11534" max="11535" width="0" style="7" hidden="1" customWidth="1"/>
    <col min="11536" max="11776" width="9" style="7"/>
    <col min="11777" max="11777" width="54" style="7" customWidth="1"/>
    <col min="11778" max="11787" width="12" style="7" customWidth="1"/>
    <col min="11788" max="11788" width="0" style="7" hidden="1" customWidth="1"/>
    <col min="11789" max="11789" width="9" style="7"/>
    <col min="11790" max="11791" width="0" style="7" hidden="1" customWidth="1"/>
    <col min="11792" max="12032" width="9" style="7"/>
    <col min="12033" max="12033" width="54" style="7" customWidth="1"/>
    <col min="12034" max="12043" width="12" style="7" customWidth="1"/>
    <col min="12044" max="12044" width="0" style="7" hidden="1" customWidth="1"/>
    <col min="12045" max="12045" width="9" style="7"/>
    <col min="12046" max="12047" width="0" style="7" hidden="1" customWidth="1"/>
    <col min="12048" max="12288" width="9" style="7"/>
    <col min="12289" max="12289" width="54" style="7" customWidth="1"/>
    <col min="12290" max="12299" width="12" style="7" customWidth="1"/>
    <col min="12300" max="12300" width="0" style="7" hidden="1" customWidth="1"/>
    <col min="12301" max="12301" width="9" style="7"/>
    <col min="12302" max="12303" width="0" style="7" hidden="1" customWidth="1"/>
    <col min="12304" max="12544" width="9" style="7"/>
    <col min="12545" max="12545" width="54" style="7" customWidth="1"/>
    <col min="12546" max="12555" width="12" style="7" customWidth="1"/>
    <col min="12556" max="12556" width="0" style="7" hidden="1" customWidth="1"/>
    <col min="12557" max="12557" width="9" style="7"/>
    <col min="12558" max="12559" width="0" style="7" hidden="1" customWidth="1"/>
    <col min="12560" max="12800" width="9" style="7"/>
    <col min="12801" max="12801" width="54" style="7" customWidth="1"/>
    <col min="12802" max="12811" width="12" style="7" customWidth="1"/>
    <col min="12812" max="12812" width="0" style="7" hidden="1" customWidth="1"/>
    <col min="12813" max="12813" width="9" style="7"/>
    <col min="12814" max="12815" width="0" style="7" hidden="1" customWidth="1"/>
    <col min="12816" max="13056" width="9" style="7"/>
    <col min="13057" max="13057" width="54" style="7" customWidth="1"/>
    <col min="13058" max="13067" width="12" style="7" customWidth="1"/>
    <col min="13068" max="13068" width="0" style="7" hidden="1" customWidth="1"/>
    <col min="13069" max="13069" width="9" style="7"/>
    <col min="13070" max="13071" width="0" style="7" hidden="1" customWidth="1"/>
    <col min="13072" max="13312" width="9" style="7"/>
    <col min="13313" max="13313" width="54" style="7" customWidth="1"/>
    <col min="13314" max="13323" width="12" style="7" customWidth="1"/>
    <col min="13324" max="13324" width="0" style="7" hidden="1" customWidth="1"/>
    <col min="13325" max="13325" width="9" style="7"/>
    <col min="13326" max="13327" width="0" style="7" hidden="1" customWidth="1"/>
    <col min="13328" max="13568" width="9" style="7"/>
    <col min="13569" max="13569" width="54" style="7" customWidth="1"/>
    <col min="13570" max="13579" width="12" style="7" customWidth="1"/>
    <col min="13580" max="13580" width="0" style="7" hidden="1" customWidth="1"/>
    <col min="13581" max="13581" width="9" style="7"/>
    <col min="13582" max="13583" width="0" style="7" hidden="1" customWidth="1"/>
    <col min="13584" max="13824" width="9" style="7"/>
    <col min="13825" max="13825" width="54" style="7" customWidth="1"/>
    <col min="13826" max="13835" width="12" style="7" customWidth="1"/>
    <col min="13836" max="13836" width="0" style="7" hidden="1" customWidth="1"/>
    <col min="13837" max="13837" width="9" style="7"/>
    <col min="13838" max="13839" width="0" style="7" hidden="1" customWidth="1"/>
    <col min="13840" max="14080" width="9" style="7"/>
    <col min="14081" max="14081" width="54" style="7" customWidth="1"/>
    <col min="14082" max="14091" width="12" style="7" customWidth="1"/>
    <col min="14092" max="14092" width="0" style="7" hidden="1" customWidth="1"/>
    <col min="14093" max="14093" width="9" style="7"/>
    <col min="14094" max="14095" width="0" style="7" hidden="1" customWidth="1"/>
    <col min="14096" max="14336" width="9" style="7"/>
    <col min="14337" max="14337" width="54" style="7" customWidth="1"/>
    <col min="14338" max="14347" width="12" style="7" customWidth="1"/>
    <col min="14348" max="14348" width="0" style="7" hidden="1" customWidth="1"/>
    <col min="14349" max="14349" width="9" style="7"/>
    <col min="14350" max="14351" width="0" style="7" hidden="1" customWidth="1"/>
    <col min="14352" max="14592" width="9" style="7"/>
    <col min="14593" max="14593" width="54" style="7" customWidth="1"/>
    <col min="14594" max="14603" width="12" style="7" customWidth="1"/>
    <col min="14604" max="14604" width="0" style="7" hidden="1" customWidth="1"/>
    <col min="14605" max="14605" width="9" style="7"/>
    <col min="14606" max="14607" width="0" style="7" hidden="1" customWidth="1"/>
    <col min="14608" max="14848" width="9" style="7"/>
    <col min="14849" max="14849" width="54" style="7" customWidth="1"/>
    <col min="14850" max="14859" width="12" style="7" customWidth="1"/>
    <col min="14860" max="14860" width="0" style="7" hidden="1" customWidth="1"/>
    <col min="14861" max="14861" width="9" style="7"/>
    <col min="14862" max="14863" width="0" style="7" hidden="1" customWidth="1"/>
    <col min="14864" max="15104" width="9" style="7"/>
    <col min="15105" max="15105" width="54" style="7" customWidth="1"/>
    <col min="15106" max="15115" width="12" style="7" customWidth="1"/>
    <col min="15116" max="15116" width="0" style="7" hidden="1" customWidth="1"/>
    <col min="15117" max="15117" width="9" style="7"/>
    <col min="15118" max="15119" width="0" style="7" hidden="1" customWidth="1"/>
    <col min="15120" max="15360" width="9" style="7"/>
    <col min="15361" max="15361" width="54" style="7" customWidth="1"/>
    <col min="15362" max="15371" width="12" style="7" customWidth="1"/>
    <col min="15372" max="15372" width="0" style="7" hidden="1" customWidth="1"/>
    <col min="15373" max="15373" width="9" style="7"/>
    <col min="15374" max="15375" width="0" style="7" hidden="1" customWidth="1"/>
    <col min="15376" max="15616" width="9" style="7"/>
    <col min="15617" max="15617" width="54" style="7" customWidth="1"/>
    <col min="15618" max="15627" width="12" style="7" customWidth="1"/>
    <col min="15628" max="15628" width="0" style="7" hidden="1" customWidth="1"/>
    <col min="15629" max="15629" width="9" style="7"/>
    <col min="15630" max="15631" width="0" style="7" hidden="1" customWidth="1"/>
    <col min="15632" max="15872" width="9" style="7"/>
    <col min="15873" max="15873" width="54" style="7" customWidth="1"/>
    <col min="15874" max="15883" width="12" style="7" customWidth="1"/>
    <col min="15884" max="15884" width="0" style="7" hidden="1" customWidth="1"/>
    <col min="15885" max="15885" width="9" style="7"/>
    <col min="15886" max="15887" width="0" style="7" hidden="1" customWidth="1"/>
    <col min="15888" max="16128" width="9" style="7"/>
    <col min="16129" max="16129" width="54" style="7" customWidth="1"/>
    <col min="16130" max="16139" width="12" style="7" customWidth="1"/>
    <col min="16140" max="16140" width="0" style="7" hidden="1" customWidth="1"/>
    <col min="16141" max="16141" width="9" style="7"/>
    <col min="16142" max="16143" width="0" style="7" hidden="1" customWidth="1"/>
    <col min="16144" max="16384" width="9" style="7"/>
  </cols>
  <sheetData>
    <row r="1" spans="1:25" ht="23.25" customHeight="1" x14ac:dyDescent="0.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25" x14ac:dyDescent="0.5">
      <c r="A3" s="4"/>
      <c r="B3" s="4"/>
      <c r="C3" s="4"/>
      <c r="D3" s="4"/>
      <c r="E3" s="4"/>
      <c r="F3" s="4"/>
      <c r="G3" s="4"/>
      <c r="H3" s="4"/>
      <c r="I3" s="4"/>
      <c r="J3" s="4" t="s">
        <v>17</v>
      </c>
      <c r="L3" s="4"/>
    </row>
    <row r="4" spans="1:25" x14ac:dyDescent="0.5">
      <c r="A4" s="2" t="s">
        <v>18</v>
      </c>
      <c r="B4" s="1" t="s">
        <v>19</v>
      </c>
      <c r="C4" s="23"/>
      <c r="D4" s="5"/>
      <c r="E4" s="66" t="s">
        <v>20</v>
      </c>
      <c r="F4" s="66"/>
      <c r="G4" s="5"/>
      <c r="H4" s="5"/>
      <c r="I4" s="5"/>
      <c r="J4" s="5"/>
      <c r="K4" s="51" t="s">
        <v>21</v>
      </c>
      <c r="L4" s="24"/>
    </row>
    <row r="5" spans="1:25" ht="23.25" customHeight="1" x14ac:dyDescent="0.5">
      <c r="A5" s="2" t="s">
        <v>22</v>
      </c>
      <c r="B5" s="1" t="s">
        <v>19</v>
      </c>
      <c r="C5" s="23"/>
      <c r="D5" s="3"/>
      <c r="E5" s="2" t="s">
        <v>45</v>
      </c>
      <c r="F5" s="47"/>
      <c r="G5" s="47"/>
      <c r="H5" s="47"/>
      <c r="I5" s="3"/>
      <c r="J5" s="5"/>
      <c r="K5" s="51" t="s">
        <v>46</v>
      </c>
    </row>
    <row r="6" spans="1:25" x14ac:dyDescent="0.5">
      <c r="A6" s="2" t="s">
        <v>18</v>
      </c>
      <c r="B6" s="1" t="s">
        <v>19</v>
      </c>
      <c r="C6" s="23"/>
      <c r="E6" s="66" t="s">
        <v>20</v>
      </c>
      <c r="F6" s="66"/>
      <c r="G6" s="5"/>
      <c r="H6" s="5"/>
      <c r="I6" s="5"/>
      <c r="J6" s="5"/>
      <c r="K6" s="5"/>
      <c r="L6" s="24"/>
    </row>
    <row r="7" spans="1:25" x14ac:dyDescent="0.5">
      <c r="A7" s="2" t="s">
        <v>22</v>
      </c>
      <c r="B7" s="25" t="s">
        <v>19</v>
      </c>
      <c r="C7" s="23"/>
      <c r="E7" s="2" t="s">
        <v>45</v>
      </c>
      <c r="F7" s="47"/>
      <c r="G7" s="47"/>
      <c r="H7" s="47"/>
      <c r="I7" s="9"/>
      <c r="J7" s="47"/>
      <c r="K7" s="47"/>
    </row>
    <row r="8" spans="1:25" ht="23.25" customHeight="1" x14ac:dyDescent="0.5">
      <c r="A8" s="67" t="s">
        <v>48</v>
      </c>
      <c r="B8" s="67"/>
      <c r="C8" s="67"/>
      <c r="D8" s="2"/>
      <c r="E8" s="26" t="s">
        <v>19</v>
      </c>
      <c r="F8" s="27"/>
      <c r="G8" s="2"/>
      <c r="H8" s="2"/>
      <c r="I8" s="2"/>
      <c r="K8" s="27"/>
    </row>
    <row r="9" spans="1:25" x14ac:dyDescent="0.5">
      <c r="A9" s="67" t="s">
        <v>23</v>
      </c>
      <c r="B9" s="67"/>
      <c r="C9" s="67"/>
      <c r="D9" s="28"/>
      <c r="E9" s="29" t="s">
        <v>19</v>
      </c>
      <c r="F9" s="30"/>
      <c r="G9" s="28"/>
      <c r="H9" s="28"/>
      <c r="I9" s="2"/>
      <c r="K9" s="30"/>
    </row>
    <row r="10" spans="1:25" x14ac:dyDescent="0.5">
      <c r="A10" s="67" t="s">
        <v>24</v>
      </c>
      <c r="B10" s="67"/>
      <c r="C10" s="67"/>
      <c r="D10" s="28"/>
      <c r="E10" s="29" t="s">
        <v>25</v>
      </c>
      <c r="F10" s="30"/>
      <c r="G10" s="28"/>
      <c r="H10" s="28"/>
      <c r="I10" s="2"/>
      <c r="K10" s="30"/>
    </row>
    <row r="11" spans="1:25" x14ac:dyDescent="0.5">
      <c r="A11" s="3" t="s">
        <v>26</v>
      </c>
      <c r="C11" s="3"/>
      <c r="D11" s="3"/>
      <c r="E11" s="4" t="s">
        <v>25</v>
      </c>
      <c r="F11" s="6"/>
      <c r="G11" s="3"/>
      <c r="I11" s="3" t="s">
        <v>27</v>
      </c>
    </row>
    <row r="12" spans="1:25" x14ac:dyDescent="0.5">
      <c r="J12" s="31"/>
      <c r="K12" s="1" t="s">
        <v>28</v>
      </c>
    </row>
    <row r="13" spans="1:25" x14ac:dyDescent="0.5">
      <c r="A13" s="10" t="s">
        <v>29</v>
      </c>
      <c r="B13" s="68" t="s">
        <v>1</v>
      </c>
      <c r="C13" s="68"/>
      <c r="D13" s="68" t="s">
        <v>30</v>
      </c>
      <c r="E13" s="68"/>
      <c r="F13" s="68" t="s">
        <v>31</v>
      </c>
      <c r="G13" s="68"/>
      <c r="H13" s="68" t="s">
        <v>32</v>
      </c>
      <c r="I13" s="68"/>
      <c r="J13" s="68" t="s">
        <v>33</v>
      </c>
      <c r="K13" s="68"/>
    </row>
    <row r="14" spans="1:25" x14ac:dyDescent="0.5">
      <c r="A14" s="12" t="s">
        <v>34</v>
      </c>
      <c r="B14" s="32" t="s">
        <v>2</v>
      </c>
      <c r="C14" s="32" t="s">
        <v>3</v>
      </c>
      <c r="D14" s="32" t="s">
        <v>2</v>
      </c>
      <c r="E14" s="32" t="s">
        <v>3</v>
      </c>
      <c r="F14" s="32" t="s">
        <v>2</v>
      </c>
      <c r="G14" s="32" t="s">
        <v>3</v>
      </c>
      <c r="H14" s="32" t="s">
        <v>2</v>
      </c>
      <c r="I14" s="32" t="s">
        <v>3</v>
      </c>
      <c r="J14" s="32" t="s">
        <v>2</v>
      </c>
      <c r="K14" s="32" t="s">
        <v>3</v>
      </c>
    </row>
    <row r="17" spans="1:12" x14ac:dyDescent="0.5">
      <c r="A17" s="45" t="s">
        <v>35</v>
      </c>
      <c r="B17" s="38">
        <f>SUM(D17,F17,H17,J17)</f>
        <v>0</v>
      </c>
      <c r="C17" s="38">
        <f>SUM(E17+G17+I17+K17)</f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7">
        <v>0</v>
      </c>
    </row>
    <row r="18" spans="1:12" x14ac:dyDescent="0.5">
      <c r="A18" s="41" t="s">
        <v>36</v>
      </c>
      <c r="B18" s="42">
        <f>SUM(D18,F18,H18,J18)</f>
        <v>0</v>
      </c>
      <c r="C18" s="43">
        <f t="shared" ref="C18:C19" si="0">SUM(E18+G18+I18+K18)</f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7">
        <v>1</v>
      </c>
    </row>
    <row r="19" spans="1:12" x14ac:dyDescent="0.5">
      <c r="A19" s="13" t="s">
        <v>34</v>
      </c>
      <c r="B19" s="14">
        <f>SUM(D19,F19,H19,J19)</f>
        <v>0</v>
      </c>
      <c r="C19" s="39">
        <f t="shared" si="0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7">
        <v>2</v>
      </c>
    </row>
    <row r="20" spans="1:12" x14ac:dyDescent="0.5">
      <c r="C20" s="24"/>
      <c r="D20" s="24"/>
      <c r="E20" s="24"/>
      <c r="F20" s="24"/>
      <c r="G20" s="24"/>
      <c r="H20" s="24"/>
      <c r="I20" s="24"/>
      <c r="J20" s="24"/>
      <c r="K20" s="24"/>
    </row>
    <row r="21" spans="1:12" ht="5.25" customHeight="1" x14ac:dyDescent="0.5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</row>
    <row r="22" spans="1:12" x14ac:dyDescent="0.5">
      <c r="C22" s="24"/>
      <c r="D22" s="24"/>
      <c r="E22" s="24"/>
      <c r="F22" s="24"/>
      <c r="G22" s="24"/>
      <c r="H22" s="24"/>
      <c r="I22" s="24"/>
      <c r="J22" s="24"/>
      <c r="K22" s="24"/>
    </row>
    <row r="23" spans="1:12" x14ac:dyDescent="0.5">
      <c r="A23" s="44" t="s">
        <v>37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36" t="s">
        <v>38</v>
      </c>
    </row>
    <row r="24" spans="1:12" ht="35.1" customHeight="1" x14ac:dyDescent="0.5">
      <c r="A24" s="3" t="s">
        <v>39</v>
      </c>
      <c r="H24" s="3" t="s">
        <v>40</v>
      </c>
    </row>
    <row r="25" spans="1:12" x14ac:dyDescent="0.5">
      <c r="A25" s="40" t="s">
        <v>41</v>
      </c>
      <c r="H25" s="52" t="s">
        <v>42</v>
      </c>
      <c r="I25" s="52"/>
      <c r="J25" s="52"/>
    </row>
    <row r="26" spans="1:12" x14ac:dyDescent="0.5">
      <c r="A26" s="28" t="s">
        <v>43</v>
      </c>
      <c r="H26" s="52" t="s">
        <v>44</v>
      </c>
      <c r="I26" s="53"/>
      <c r="J26" s="53"/>
    </row>
    <row r="27" spans="1:12" x14ac:dyDescent="0.5">
      <c r="A27" s="28" t="s">
        <v>44</v>
      </c>
      <c r="I27" s="63"/>
      <c r="J27" s="64"/>
      <c r="K27" s="64"/>
    </row>
    <row r="31" spans="1:12" x14ac:dyDescent="0.5">
      <c r="I31" s="5"/>
      <c r="J31" s="51" t="s">
        <v>21</v>
      </c>
      <c r="K31" s="3"/>
    </row>
    <row r="32" spans="1:12" x14ac:dyDescent="0.5">
      <c r="I32" s="3"/>
      <c r="J32" s="51" t="s">
        <v>46</v>
      </c>
      <c r="K32" s="3"/>
    </row>
    <row r="33" spans="1:11" x14ac:dyDescent="0.5">
      <c r="I33" s="5"/>
      <c r="J33" s="51" t="s">
        <v>21</v>
      </c>
      <c r="K33" s="5"/>
    </row>
    <row r="34" spans="1:11" x14ac:dyDescent="0.5">
      <c r="I34" s="46"/>
      <c r="J34" s="51" t="s">
        <v>46</v>
      </c>
      <c r="K34" s="48"/>
    </row>
    <row r="37" spans="1:11" x14ac:dyDescent="0.5">
      <c r="A37" s="49">
        <v>1</v>
      </c>
      <c r="B37" s="50">
        <v>2</v>
      </c>
      <c r="C37" s="49">
        <v>3</v>
      </c>
      <c r="D37" s="49">
        <v>4</v>
      </c>
      <c r="E37" s="50">
        <v>5</v>
      </c>
      <c r="F37" s="49">
        <v>6</v>
      </c>
      <c r="G37" s="49">
        <v>7</v>
      </c>
      <c r="H37" s="50">
        <v>8</v>
      </c>
      <c r="I37" s="49">
        <v>9</v>
      </c>
      <c r="J37" s="49">
        <v>10</v>
      </c>
      <c r="K37" s="49"/>
    </row>
  </sheetData>
  <mergeCells count="13">
    <mergeCell ref="A8:C8"/>
    <mergeCell ref="A9:C9"/>
    <mergeCell ref="A10:C10"/>
    <mergeCell ref="A1:L1"/>
    <mergeCell ref="A2:L2"/>
    <mergeCell ref="E4:F4"/>
    <mergeCell ref="E6:F6"/>
    <mergeCell ref="I27:K27"/>
    <mergeCell ref="B13:C13"/>
    <mergeCell ref="D13:E13"/>
    <mergeCell ref="F13:G13"/>
    <mergeCell ref="H13:I13"/>
    <mergeCell ref="J13:K13"/>
  </mergeCells>
  <pageMargins left="0.39370078740157483" right="0.39370078740157483" top="0.59055118110236227" bottom="0.39370078740157483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16"/>
  <sheetViews>
    <sheetView workbookViewId="0">
      <selection activeCell="G15" sqref="G15"/>
    </sheetView>
  </sheetViews>
  <sheetFormatPr defaultRowHeight="23.25" x14ac:dyDescent="0.5"/>
  <cols>
    <col min="1" max="1" width="47.375" style="7" customWidth="1"/>
    <col min="2" max="2" width="11.125" style="8" customWidth="1"/>
    <col min="3" max="3" width="12.875" style="7" customWidth="1"/>
    <col min="4" max="4" width="11.125" style="7" customWidth="1"/>
    <col min="5" max="9" width="10.25" style="7" customWidth="1"/>
    <col min="10" max="10" width="12.875" style="7" customWidth="1"/>
    <col min="11" max="12" width="10.25" style="7" customWidth="1"/>
    <col min="13" max="13" width="8" style="7" hidden="1" customWidth="1"/>
    <col min="14" max="14" width="166.875" style="9" hidden="1" customWidth="1"/>
    <col min="15" max="15" width="8" style="7" hidden="1" customWidth="1"/>
    <col min="16" max="256" width="9" style="7"/>
    <col min="257" max="257" width="47.375" style="7" customWidth="1"/>
    <col min="258" max="258" width="11.125" style="7" customWidth="1"/>
    <col min="259" max="259" width="12.875" style="7" customWidth="1"/>
    <col min="260" max="260" width="11.125" style="7" customWidth="1"/>
    <col min="261" max="265" width="10.25" style="7" customWidth="1"/>
    <col min="266" max="266" width="12.875" style="7" customWidth="1"/>
    <col min="267" max="268" width="10.25" style="7" customWidth="1"/>
    <col min="269" max="271" width="0" style="7" hidden="1" customWidth="1"/>
    <col min="272" max="512" width="9" style="7"/>
    <col min="513" max="513" width="47.375" style="7" customWidth="1"/>
    <col min="514" max="514" width="11.125" style="7" customWidth="1"/>
    <col min="515" max="515" width="12.875" style="7" customWidth="1"/>
    <col min="516" max="516" width="11.125" style="7" customWidth="1"/>
    <col min="517" max="521" width="10.25" style="7" customWidth="1"/>
    <col min="522" max="522" width="12.875" style="7" customWidth="1"/>
    <col min="523" max="524" width="10.25" style="7" customWidth="1"/>
    <col min="525" max="527" width="0" style="7" hidden="1" customWidth="1"/>
    <col min="528" max="768" width="9" style="7"/>
    <col min="769" max="769" width="47.375" style="7" customWidth="1"/>
    <col min="770" max="770" width="11.125" style="7" customWidth="1"/>
    <col min="771" max="771" width="12.875" style="7" customWidth="1"/>
    <col min="772" max="772" width="11.125" style="7" customWidth="1"/>
    <col min="773" max="777" width="10.25" style="7" customWidth="1"/>
    <col min="778" max="778" width="12.875" style="7" customWidth="1"/>
    <col min="779" max="780" width="10.25" style="7" customWidth="1"/>
    <col min="781" max="783" width="0" style="7" hidden="1" customWidth="1"/>
    <col min="784" max="1024" width="9" style="7"/>
    <col min="1025" max="1025" width="47.375" style="7" customWidth="1"/>
    <col min="1026" max="1026" width="11.125" style="7" customWidth="1"/>
    <col min="1027" max="1027" width="12.875" style="7" customWidth="1"/>
    <col min="1028" max="1028" width="11.125" style="7" customWidth="1"/>
    <col min="1029" max="1033" width="10.25" style="7" customWidth="1"/>
    <col min="1034" max="1034" width="12.875" style="7" customWidth="1"/>
    <col min="1035" max="1036" width="10.25" style="7" customWidth="1"/>
    <col min="1037" max="1039" width="0" style="7" hidden="1" customWidth="1"/>
    <col min="1040" max="1280" width="9" style="7"/>
    <col min="1281" max="1281" width="47.375" style="7" customWidth="1"/>
    <col min="1282" max="1282" width="11.125" style="7" customWidth="1"/>
    <col min="1283" max="1283" width="12.875" style="7" customWidth="1"/>
    <col min="1284" max="1284" width="11.125" style="7" customWidth="1"/>
    <col min="1285" max="1289" width="10.25" style="7" customWidth="1"/>
    <col min="1290" max="1290" width="12.875" style="7" customWidth="1"/>
    <col min="1291" max="1292" width="10.25" style="7" customWidth="1"/>
    <col min="1293" max="1295" width="0" style="7" hidden="1" customWidth="1"/>
    <col min="1296" max="1536" width="9" style="7"/>
    <col min="1537" max="1537" width="47.375" style="7" customWidth="1"/>
    <col min="1538" max="1538" width="11.125" style="7" customWidth="1"/>
    <col min="1539" max="1539" width="12.875" style="7" customWidth="1"/>
    <col min="1540" max="1540" width="11.125" style="7" customWidth="1"/>
    <col min="1541" max="1545" width="10.25" style="7" customWidth="1"/>
    <col min="1546" max="1546" width="12.875" style="7" customWidth="1"/>
    <col min="1547" max="1548" width="10.25" style="7" customWidth="1"/>
    <col min="1549" max="1551" width="0" style="7" hidden="1" customWidth="1"/>
    <col min="1552" max="1792" width="9" style="7"/>
    <col min="1793" max="1793" width="47.375" style="7" customWidth="1"/>
    <col min="1794" max="1794" width="11.125" style="7" customWidth="1"/>
    <col min="1795" max="1795" width="12.875" style="7" customWidth="1"/>
    <col min="1796" max="1796" width="11.125" style="7" customWidth="1"/>
    <col min="1797" max="1801" width="10.25" style="7" customWidth="1"/>
    <col min="1802" max="1802" width="12.875" style="7" customWidth="1"/>
    <col min="1803" max="1804" width="10.25" style="7" customWidth="1"/>
    <col min="1805" max="1807" width="0" style="7" hidden="1" customWidth="1"/>
    <col min="1808" max="2048" width="9" style="7"/>
    <col min="2049" max="2049" width="47.375" style="7" customWidth="1"/>
    <col min="2050" max="2050" width="11.125" style="7" customWidth="1"/>
    <col min="2051" max="2051" width="12.875" style="7" customWidth="1"/>
    <col min="2052" max="2052" width="11.125" style="7" customWidth="1"/>
    <col min="2053" max="2057" width="10.25" style="7" customWidth="1"/>
    <col min="2058" max="2058" width="12.875" style="7" customWidth="1"/>
    <col min="2059" max="2060" width="10.25" style="7" customWidth="1"/>
    <col min="2061" max="2063" width="0" style="7" hidden="1" customWidth="1"/>
    <col min="2064" max="2304" width="9" style="7"/>
    <col min="2305" max="2305" width="47.375" style="7" customWidth="1"/>
    <col min="2306" max="2306" width="11.125" style="7" customWidth="1"/>
    <col min="2307" max="2307" width="12.875" style="7" customWidth="1"/>
    <col min="2308" max="2308" width="11.125" style="7" customWidth="1"/>
    <col min="2309" max="2313" width="10.25" style="7" customWidth="1"/>
    <col min="2314" max="2314" width="12.875" style="7" customWidth="1"/>
    <col min="2315" max="2316" width="10.25" style="7" customWidth="1"/>
    <col min="2317" max="2319" width="0" style="7" hidden="1" customWidth="1"/>
    <col min="2320" max="2560" width="9" style="7"/>
    <col min="2561" max="2561" width="47.375" style="7" customWidth="1"/>
    <col min="2562" max="2562" width="11.125" style="7" customWidth="1"/>
    <col min="2563" max="2563" width="12.875" style="7" customWidth="1"/>
    <col min="2564" max="2564" width="11.125" style="7" customWidth="1"/>
    <col min="2565" max="2569" width="10.25" style="7" customWidth="1"/>
    <col min="2570" max="2570" width="12.875" style="7" customWidth="1"/>
    <col min="2571" max="2572" width="10.25" style="7" customWidth="1"/>
    <col min="2573" max="2575" width="0" style="7" hidden="1" customWidth="1"/>
    <col min="2576" max="2816" width="9" style="7"/>
    <col min="2817" max="2817" width="47.375" style="7" customWidth="1"/>
    <col min="2818" max="2818" width="11.125" style="7" customWidth="1"/>
    <col min="2819" max="2819" width="12.875" style="7" customWidth="1"/>
    <col min="2820" max="2820" width="11.125" style="7" customWidth="1"/>
    <col min="2821" max="2825" width="10.25" style="7" customWidth="1"/>
    <col min="2826" max="2826" width="12.875" style="7" customWidth="1"/>
    <col min="2827" max="2828" width="10.25" style="7" customWidth="1"/>
    <col min="2829" max="2831" width="0" style="7" hidden="1" customWidth="1"/>
    <col min="2832" max="3072" width="9" style="7"/>
    <col min="3073" max="3073" width="47.375" style="7" customWidth="1"/>
    <col min="3074" max="3074" width="11.125" style="7" customWidth="1"/>
    <col min="3075" max="3075" width="12.875" style="7" customWidth="1"/>
    <col min="3076" max="3076" width="11.125" style="7" customWidth="1"/>
    <col min="3077" max="3081" width="10.25" style="7" customWidth="1"/>
    <col min="3082" max="3082" width="12.875" style="7" customWidth="1"/>
    <col min="3083" max="3084" width="10.25" style="7" customWidth="1"/>
    <col min="3085" max="3087" width="0" style="7" hidden="1" customWidth="1"/>
    <col min="3088" max="3328" width="9" style="7"/>
    <col min="3329" max="3329" width="47.375" style="7" customWidth="1"/>
    <col min="3330" max="3330" width="11.125" style="7" customWidth="1"/>
    <col min="3331" max="3331" width="12.875" style="7" customWidth="1"/>
    <col min="3332" max="3332" width="11.125" style="7" customWidth="1"/>
    <col min="3333" max="3337" width="10.25" style="7" customWidth="1"/>
    <col min="3338" max="3338" width="12.875" style="7" customWidth="1"/>
    <col min="3339" max="3340" width="10.25" style="7" customWidth="1"/>
    <col min="3341" max="3343" width="0" style="7" hidden="1" customWidth="1"/>
    <col min="3344" max="3584" width="9" style="7"/>
    <col min="3585" max="3585" width="47.375" style="7" customWidth="1"/>
    <col min="3586" max="3586" width="11.125" style="7" customWidth="1"/>
    <col min="3587" max="3587" width="12.875" style="7" customWidth="1"/>
    <col min="3588" max="3588" width="11.125" style="7" customWidth="1"/>
    <col min="3589" max="3593" width="10.25" style="7" customWidth="1"/>
    <col min="3594" max="3594" width="12.875" style="7" customWidth="1"/>
    <col min="3595" max="3596" width="10.25" style="7" customWidth="1"/>
    <col min="3597" max="3599" width="0" style="7" hidden="1" customWidth="1"/>
    <col min="3600" max="3840" width="9" style="7"/>
    <col min="3841" max="3841" width="47.375" style="7" customWidth="1"/>
    <col min="3842" max="3842" width="11.125" style="7" customWidth="1"/>
    <col min="3843" max="3843" width="12.875" style="7" customWidth="1"/>
    <col min="3844" max="3844" width="11.125" style="7" customWidth="1"/>
    <col min="3845" max="3849" width="10.25" style="7" customWidth="1"/>
    <col min="3850" max="3850" width="12.875" style="7" customWidth="1"/>
    <col min="3851" max="3852" width="10.25" style="7" customWidth="1"/>
    <col min="3853" max="3855" width="0" style="7" hidden="1" customWidth="1"/>
    <col min="3856" max="4096" width="9" style="7"/>
    <col min="4097" max="4097" width="47.375" style="7" customWidth="1"/>
    <col min="4098" max="4098" width="11.125" style="7" customWidth="1"/>
    <col min="4099" max="4099" width="12.875" style="7" customWidth="1"/>
    <col min="4100" max="4100" width="11.125" style="7" customWidth="1"/>
    <col min="4101" max="4105" width="10.25" style="7" customWidth="1"/>
    <col min="4106" max="4106" width="12.875" style="7" customWidth="1"/>
    <col min="4107" max="4108" width="10.25" style="7" customWidth="1"/>
    <col min="4109" max="4111" width="0" style="7" hidden="1" customWidth="1"/>
    <col min="4112" max="4352" width="9" style="7"/>
    <col min="4353" max="4353" width="47.375" style="7" customWidth="1"/>
    <col min="4354" max="4354" width="11.125" style="7" customWidth="1"/>
    <col min="4355" max="4355" width="12.875" style="7" customWidth="1"/>
    <col min="4356" max="4356" width="11.125" style="7" customWidth="1"/>
    <col min="4357" max="4361" width="10.25" style="7" customWidth="1"/>
    <col min="4362" max="4362" width="12.875" style="7" customWidth="1"/>
    <col min="4363" max="4364" width="10.25" style="7" customWidth="1"/>
    <col min="4365" max="4367" width="0" style="7" hidden="1" customWidth="1"/>
    <col min="4368" max="4608" width="9" style="7"/>
    <col min="4609" max="4609" width="47.375" style="7" customWidth="1"/>
    <col min="4610" max="4610" width="11.125" style="7" customWidth="1"/>
    <col min="4611" max="4611" width="12.875" style="7" customWidth="1"/>
    <col min="4612" max="4612" width="11.125" style="7" customWidth="1"/>
    <col min="4613" max="4617" width="10.25" style="7" customWidth="1"/>
    <col min="4618" max="4618" width="12.875" style="7" customWidth="1"/>
    <col min="4619" max="4620" width="10.25" style="7" customWidth="1"/>
    <col min="4621" max="4623" width="0" style="7" hidden="1" customWidth="1"/>
    <col min="4624" max="4864" width="9" style="7"/>
    <col min="4865" max="4865" width="47.375" style="7" customWidth="1"/>
    <col min="4866" max="4866" width="11.125" style="7" customWidth="1"/>
    <col min="4867" max="4867" width="12.875" style="7" customWidth="1"/>
    <col min="4868" max="4868" width="11.125" style="7" customWidth="1"/>
    <col min="4869" max="4873" width="10.25" style="7" customWidth="1"/>
    <col min="4874" max="4874" width="12.875" style="7" customWidth="1"/>
    <col min="4875" max="4876" width="10.25" style="7" customWidth="1"/>
    <col min="4877" max="4879" width="0" style="7" hidden="1" customWidth="1"/>
    <col min="4880" max="5120" width="9" style="7"/>
    <col min="5121" max="5121" width="47.375" style="7" customWidth="1"/>
    <col min="5122" max="5122" width="11.125" style="7" customWidth="1"/>
    <col min="5123" max="5123" width="12.875" style="7" customWidth="1"/>
    <col min="5124" max="5124" width="11.125" style="7" customWidth="1"/>
    <col min="5125" max="5129" width="10.25" style="7" customWidth="1"/>
    <col min="5130" max="5130" width="12.875" style="7" customWidth="1"/>
    <col min="5131" max="5132" width="10.25" style="7" customWidth="1"/>
    <col min="5133" max="5135" width="0" style="7" hidden="1" customWidth="1"/>
    <col min="5136" max="5376" width="9" style="7"/>
    <col min="5377" max="5377" width="47.375" style="7" customWidth="1"/>
    <col min="5378" max="5378" width="11.125" style="7" customWidth="1"/>
    <col min="5379" max="5379" width="12.875" style="7" customWidth="1"/>
    <col min="5380" max="5380" width="11.125" style="7" customWidth="1"/>
    <col min="5381" max="5385" width="10.25" style="7" customWidth="1"/>
    <col min="5386" max="5386" width="12.875" style="7" customWidth="1"/>
    <col min="5387" max="5388" width="10.25" style="7" customWidth="1"/>
    <col min="5389" max="5391" width="0" style="7" hidden="1" customWidth="1"/>
    <col min="5392" max="5632" width="9" style="7"/>
    <col min="5633" max="5633" width="47.375" style="7" customWidth="1"/>
    <col min="5634" max="5634" width="11.125" style="7" customWidth="1"/>
    <col min="5635" max="5635" width="12.875" style="7" customWidth="1"/>
    <col min="5636" max="5636" width="11.125" style="7" customWidth="1"/>
    <col min="5637" max="5641" width="10.25" style="7" customWidth="1"/>
    <col min="5642" max="5642" width="12.875" style="7" customWidth="1"/>
    <col min="5643" max="5644" width="10.25" style="7" customWidth="1"/>
    <col min="5645" max="5647" width="0" style="7" hidden="1" customWidth="1"/>
    <col min="5648" max="5888" width="9" style="7"/>
    <col min="5889" max="5889" width="47.375" style="7" customWidth="1"/>
    <col min="5890" max="5890" width="11.125" style="7" customWidth="1"/>
    <col min="5891" max="5891" width="12.875" style="7" customWidth="1"/>
    <col min="5892" max="5892" width="11.125" style="7" customWidth="1"/>
    <col min="5893" max="5897" width="10.25" style="7" customWidth="1"/>
    <col min="5898" max="5898" width="12.875" style="7" customWidth="1"/>
    <col min="5899" max="5900" width="10.25" style="7" customWidth="1"/>
    <col min="5901" max="5903" width="0" style="7" hidden="1" customWidth="1"/>
    <col min="5904" max="6144" width="9" style="7"/>
    <col min="6145" max="6145" width="47.375" style="7" customWidth="1"/>
    <col min="6146" max="6146" width="11.125" style="7" customWidth="1"/>
    <col min="6147" max="6147" width="12.875" style="7" customWidth="1"/>
    <col min="6148" max="6148" width="11.125" style="7" customWidth="1"/>
    <col min="6149" max="6153" width="10.25" style="7" customWidth="1"/>
    <col min="6154" max="6154" width="12.875" style="7" customWidth="1"/>
    <col min="6155" max="6156" width="10.25" style="7" customWidth="1"/>
    <col min="6157" max="6159" width="0" style="7" hidden="1" customWidth="1"/>
    <col min="6160" max="6400" width="9" style="7"/>
    <col min="6401" max="6401" width="47.375" style="7" customWidth="1"/>
    <col min="6402" max="6402" width="11.125" style="7" customWidth="1"/>
    <col min="6403" max="6403" width="12.875" style="7" customWidth="1"/>
    <col min="6404" max="6404" width="11.125" style="7" customWidth="1"/>
    <col min="6405" max="6409" width="10.25" style="7" customWidth="1"/>
    <col min="6410" max="6410" width="12.875" style="7" customWidth="1"/>
    <col min="6411" max="6412" width="10.25" style="7" customWidth="1"/>
    <col min="6413" max="6415" width="0" style="7" hidden="1" customWidth="1"/>
    <col min="6416" max="6656" width="9" style="7"/>
    <col min="6657" max="6657" width="47.375" style="7" customWidth="1"/>
    <col min="6658" max="6658" width="11.125" style="7" customWidth="1"/>
    <col min="6659" max="6659" width="12.875" style="7" customWidth="1"/>
    <col min="6660" max="6660" width="11.125" style="7" customWidth="1"/>
    <col min="6661" max="6665" width="10.25" style="7" customWidth="1"/>
    <col min="6666" max="6666" width="12.875" style="7" customWidth="1"/>
    <col min="6667" max="6668" width="10.25" style="7" customWidth="1"/>
    <col min="6669" max="6671" width="0" style="7" hidden="1" customWidth="1"/>
    <col min="6672" max="6912" width="9" style="7"/>
    <col min="6913" max="6913" width="47.375" style="7" customWidth="1"/>
    <col min="6914" max="6914" width="11.125" style="7" customWidth="1"/>
    <col min="6915" max="6915" width="12.875" style="7" customWidth="1"/>
    <col min="6916" max="6916" width="11.125" style="7" customWidth="1"/>
    <col min="6917" max="6921" width="10.25" style="7" customWidth="1"/>
    <col min="6922" max="6922" width="12.875" style="7" customWidth="1"/>
    <col min="6923" max="6924" width="10.25" style="7" customWidth="1"/>
    <col min="6925" max="6927" width="0" style="7" hidden="1" customWidth="1"/>
    <col min="6928" max="7168" width="9" style="7"/>
    <col min="7169" max="7169" width="47.375" style="7" customWidth="1"/>
    <col min="7170" max="7170" width="11.125" style="7" customWidth="1"/>
    <col min="7171" max="7171" width="12.875" style="7" customWidth="1"/>
    <col min="7172" max="7172" width="11.125" style="7" customWidth="1"/>
    <col min="7173" max="7177" width="10.25" style="7" customWidth="1"/>
    <col min="7178" max="7178" width="12.875" style="7" customWidth="1"/>
    <col min="7179" max="7180" width="10.25" style="7" customWidth="1"/>
    <col min="7181" max="7183" width="0" style="7" hidden="1" customWidth="1"/>
    <col min="7184" max="7424" width="9" style="7"/>
    <col min="7425" max="7425" width="47.375" style="7" customWidth="1"/>
    <col min="7426" max="7426" width="11.125" style="7" customWidth="1"/>
    <col min="7427" max="7427" width="12.875" style="7" customWidth="1"/>
    <col min="7428" max="7428" width="11.125" style="7" customWidth="1"/>
    <col min="7429" max="7433" width="10.25" style="7" customWidth="1"/>
    <col min="7434" max="7434" width="12.875" style="7" customWidth="1"/>
    <col min="7435" max="7436" width="10.25" style="7" customWidth="1"/>
    <col min="7437" max="7439" width="0" style="7" hidden="1" customWidth="1"/>
    <col min="7440" max="7680" width="9" style="7"/>
    <col min="7681" max="7681" width="47.375" style="7" customWidth="1"/>
    <col min="7682" max="7682" width="11.125" style="7" customWidth="1"/>
    <col min="7683" max="7683" width="12.875" style="7" customWidth="1"/>
    <col min="7684" max="7684" width="11.125" style="7" customWidth="1"/>
    <col min="7685" max="7689" width="10.25" style="7" customWidth="1"/>
    <col min="7690" max="7690" width="12.875" style="7" customWidth="1"/>
    <col min="7691" max="7692" width="10.25" style="7" customWidth="1"/>
    <col min="7693" max="7695" width="0" style="7" hidden="1" customWidth="1"/>
    <col min="7696" max="7936" width="9" style="7"/>
    <col min="7937" max="7937" width="47.375" style="7" customWidth="1"/>
    <col min="7938" max="7938" width="11.125" style="7" customWidth="1"/>
    <col min="7939" max="7939" width="12.875" style="7" customWidth="1"/>
    <col min="7940" max="7940" width="11.125" style="7" customWidth="1"/>
    <col min="7941" max="7945" width="10.25" style="7" customWidth="1"/>
    <col min="7946" max="7946" width="12.875" style="7" customWidth="1"/>
    <col min="7947" max="7948" width="10.25" style="7" customWidth="1"/>
    <col min="7949" max="7951" width="0" style="7" hidden="1" customWidth="1"/>
    <col min="7952" max="8192" width="9" style="7"/>
    <col min="8193" max="8193" width="47.375" style="7" customWidth="1"/>
    <col min="8194" max="8194" width="11.125" style="7" customWidth="1"/>
    <col min="8195" max="8195" width="12.875" style="7" customWidth="1"/>
    <col min="8196" max="8196" width="11.125" style="7" customWidth="1"/>
    <col min="8197" max="8201" width="10.25" style="7" customWidth="1"/>
    <col min="8202" max="8202" width="12.875" style="7" customWidth="1"/>
    <col min="8203" max="8204" width="10.25" style="7" customWidth="1"/>
    <col min="8205" max="8207" width="0" style="7" hidden="1" customWidth="1"/>
    <col min="8208" max="8448" width="9" style="7"/>
    <col min="8449" max="8449" width="47.375" style="7" customWidth="1"/>
    <col min="8450" max="8450" width="11.125" style="7" customWidth="1"/>
    <col min="8451" max="8451" width="12.875" style="7" customWidth="1"/>
    <col min="8452" max="8452" width="11.125" style="7" customWidth="1"/>
    <col min="8453" max="8457" width="10.25" style="7" customWidth="1"/>
    <col min="8458" max="8458" width="12.875" style="7" customWidth="1"/>
    <col min="8459" max="8460" width="10.25" style="7" customWidth="1"/>
    <col min="8461" max="8463" width="0" style="7" hidden="1" customWidth="1"/>
    <col min="8464" max="8704" width="9" style="7"/>
    <col min="8705" max="8705" width="47.375" style="7" customWidth="1"/>
    <col min="8706" max="8706" width="11.125" style="7" customWidth="1"/>
    <col min="8707" max="8707" width="12.875" style="7" customWidth="1"/>
    <col min="8708" max="8708" width="11.125" style="7" customWidth="1"/>
    <col min="8709" max="8713" width="10.25" style="7" customWidth="1"/>
    <col min="8714" max="8714" width="12.875" style="7" customWidth="1"/>
    <col min="8715" max="8716" width="10.25" style="7" customWidth="1"/>
    <col min="8717" max="8719" width="0" style="7" hidden="1" customWidth="1"/>
    <col min="8720" max="8960" width="9" style="7"/>
    <col min="8961" max="8961" width="47.375" style="7" customWidth="1"/>
    <col min="8962" max="8962" width="11.125" style="7" customWidth="1"/>
    <col min="8963" max="8963" width="12.875" style="7" customWidth="1"/>
    <col min="8964" max="8964" width="11.125" style="7" customWidth="1"/>
    <col min="8965" max="8969" width="10.25" style="7" customWidth="1"/>
    <col min="8970" max="8970" width="12.875" style="7" customWidth="1"/>
    <col min="8971" max="8972" width="10.25" style="7" customWidth="1"/>
    <col min="8973" max="8975" width="0" style="7" hidden="1" customWidth="1"/>
    <col min="8976" max="9216" width="9" style="7"/>
    <col min="9217" max="9217" width="47.375" style="7" customWidth="1"/>
    <col min="9218" max="9218" width="11.125" style="7" customWidth="1"/>
    <col min="9219" max="9219" width="12.875" style="7" customWidth="1"/>
    <col min="9220" max="9220" width="11.125" style="7" customWidth="1"/>
    <col min="9221" max="9225" width="10.25" style="7" customWidth="1"/>
    <col min="9226" max="9226" width="12.875" style="7" customWidth="1"/>
    <col min="9227" max="9228" width="10.25" style="7" customWidth="1"/>
    <col min="9229" max="9231" width="0" style="7" hidden="1" customWidth="1"/>
    <col min="9232" max="9472" width="9" style="7"/>
    <col min="9473" max="9473" width="47.375" style="7" customWidth="1"/>
    <col min="9474" max="9474" width="11.125" style="7" customWidth="1"/>
    <col min="9475" max="9475" width="12.875" style="7" customWidth="1"/>
    <col min="9476" max="9476" width="11.125" style="7" customWidth="1"/>
    <col min="9477" max="9481" width="10.25" style="7" customWidth="1"/>
    <col min="9482" max="9482" width="12.875" style="7" customWidth="1"/>
    <col min="9483" max="9484" width="10.25" style="7" customWidth="1"/>
    <col min="9485" max="9487" width="0" style="7" hidden="1" customWidth="1"/>
    <col min="9488" max="9728" width="9" style="7"/>
    <col min="9729" max="9729" width="47.375" style="7" customWidth="1"/>
    <col min="9730" max="9730" width="11.125" style="7" customWidth="1"/>
    <col min="9731" max="9731" width="12.875" style="7" customWidth="1"/>
    <col min="9732" max="9732" width="11.125" style="7" customWidth="1"/>
    <col min="9733" max="9737" width="10.25" style="7" customWidth="1"/>
    <col min="9738" max="9738" width="12.875" style="7" customWidth="1"/>
    <col min="9739" max="9740" width="10.25" style="7" customWidth="1"/>
    <col min="9741" max="9743" width="0" style="7" hidden="1" customWidth="1"/>
    <col min="9744" max="9984" width="9" style="7"/>
    <col min="9985" max="9985" width="47.375" style="7" customWidth="1"/>
    <col min="9986" max="9986" width="11.125" style="7" customWidth="1"/>
    <col min="9987" max="9987" width="12.875" style="7" customWidth="1"/>
    <col min="9988" max="9988" width="11.125" style="7" customWidth="1"/>
    <col min="9989" max="9993" width="10.25" style="7" customWidth="1"/>
    <col min="9994" max="9994" width="12.875" style="7" customWidth="1"/>
    <col min="9995" max="9996" width="10.25" style="7" customWidth="1"/>
    <col min="9997" max="9999" width="0" style="7" hidden="1" customWidth="1"/>
    <col min="10000" max="10240" width="9" style="7"/>
    <col min="10241" max="10241" width="47.375" style="7" customWidth="1"/>
    <col min="10242" max="10242" width="11.125" style="7" customWidth="1"/>
    <col min="10243" max="10243" width="12.875" style="7" customWidth="1"/>
    <col min="10244" max="10244" width="11.125" style="7" customWidth="1"/>
    <col min="10245" max="10249" width="10.25" style="7" customWidth="1"/>
    <col min="10250" max="10250" width="12.875" style="7" customWidth="1"/>
    <col min="10251" max="10252" width="10.25" style="7" customWidth="1"/>
    <col min="10253" max="10255" width="0" style="7" hidden="1" customWidth="1"/>
    <col min="10256" max="10496" width="9" style="7"/>
    <col min="10497" max="10497" width="47.375" style="7" customWidth="1"/>
    <col min="10498" max="10498" width="11.125" style="7" customWidth="1"/>
    <col min="10499" max="10499" width="12.875" style="7" customWidth="1"/>
    <col min="10500" max="10500" width="11.125" style="7" customWidth="1"/>
    <col min="10501" max="10505" width="10.25" style="7" customWidth="1"/>
    <col min="10506" max="10506" width="12.875" style="7" customWidth="1"/>
    <col min="10507" max="10508" width="10.25" style="7" customWidth="1"/>
    <col min="10509" max="10511" width="0" style="7" hidden="1" customWidth="1"/>
    <col min="10512" max="10752" width="9" style="7"/>
    <col min="10753" max="10753" width="47.375" style="7" customWidth="1"/>
    <col min="10754" max="10754" width="11.125" style="7" customWidth="1"/>
    <col min="10755" max="10755" width="12.875" style="7" customWidth="1"/>
    <col min="10756" max="10756" width="11.125" style="7" customWidth="1"/>
    <col min="10757" max="10761" width="10.25" style="7" customWidth="1"/>
    <col min="10762" max="10762" width="12.875" style="7" customWidth="1"/>
    <col min="10763" max="10764" width="10.25" style="7" customWidth="1"/>
    <col min="10765" max="10767" width="0" style="7" hidden="1" customWidth="1"/>
    <col min="10768" max="11008" width="9" style="7"/>
    <col min="11009" max="11009" width="47.375" style="7" customWidth="1"/>
    <col min="11010" max="11010" width="11.125" style="7" customWidth="1"/>
    <col min="11011" max="11011" width="12.875" style="7" customWidth="1"/>
    <col min="11012" max="11012" width="11.125" style="7" customWidth="1"/>
    <col min="11013" max="11017" width="10.25" style="7" customWidth="1"/>
    <col min="11018" max="11018" width="12.875" style="7" customWidth="1"/>
    <col min="11019" max="11020" width="10.25" style="7" customWidth="1"/>
    <col min="11021" max="11023" width="0" style="7" hidden="1" customWidth="1"/>
    <col min="11024" max="11264" width="9" style="7"/>
    <col min="11265" max="11265" width="47.375" style="7" customWidth="1"/>
    <col min="11266" max="11266" width="11.125" style="7" customWidth="1"/>
    <col min="11267" max="11267" width="12.875" style="7" customWidth="1"/>
    <col min="11268" max="11268" width="11.125" style="7" customWidth="1"/>
    <col min="11269" max="11273" width="10.25" style="7" customWidth="1"/>
    <col min="11274" max="11274" width="12.875" style="7" customWidth="1"/>
    <col min="11275" max="11276" width="10.25" style="7" customWidth="1"/>
    <col min="11277" max="11279" width="0" style="7" hidden="1" customWidth="1"/>
    <col min="11280" max="11520" width="9" style="7"/>
    <col min="11521" max="11521" width="47.375" style="7" customWidth="1"/>
    <col min="11522" max="11522" width="11.125" style="7" customWidth="1"/>
    <col min="11523" max="11523" width="12.875" style="7" customWidth="1"/>
    <col min="11524" max="11524" width="11.125" style="7" customWidth="1"/>
    <col min="11525" max="11529" width="10.25" style="7" customWidth="1"/>
    <col min="11530" max="11530" width="12.875" style="7" customWidth="1"/>
    <col min="11531" max="11532" width="10.25" style="7" customWidth="1"/>
    <col min="11533" max="11535" width="0" style="7" hidden="1" customWidth="1"/>
    <col min="11536" max="11776" width="9" style="7"/>
    <col min="11777" max="11777" width="47.375" style="7" customWidth="1"/>
    <col min="11778" max="11778" width="11.125" style="7" customWidth="1"/>
    <col min="11779" max="11779" width="12.875" style="7" customWidth="1"/>
    <col min="11780" max="11780" width="11.125" style="7" customWidth="1"/>
    <col min="11781" max="11785" width="10.25" style="7" customWidth="1"/>
    <col min="11786" max="11786" width="12.875" style="7" customWidth="1"/>
    <col min="11787" max="11788" width="10.25" style="7" customWidth="1"/>
    <col min="11789" max="11791" width="0" style="7" hidden="1" customWidth="1"/>
    <col min="11792" max="12032" width="9" style="7"/>
    <col min="12033" max="12033" width="47.375" style="7" customWidth="1"/>
    <col min="12034" max="12034" width="11.125" style="7" customWidth="1"/>
    <col min="12035" max="12035" width="12.875" style="7" customWidth="1"/>
    <col min="12036" max="12036" width="11.125" style="7" customWidth="1"/>
    <col min="12037" max="12041" width="10.25" style="7" customWidth="1"/>
    <col min="12042" max="12042" width="12.875" style="7" customWidth="1"/>
    <col min="12043" max="12044" width="10.25" style="7" customWidth="1"/>
    <col min="12045" max="12047" width="0" style="7" hidden="1" customWidth="1"/>
    <col min="12048" max="12288" width="9" style="7"/>
    <col min="12289" max="12289" width="47.375" style="7" customWidth="1"/>
    <col min="12290" max="12290" width="11.125" style="7" customWidth="1"/>
    <col min="12291" max="12291" width="12.875" style="7" customWidth="1"/>
    <col min="12292" max="12292" width="11.125" style="7" customWidth="1"/>
    <col min="12293" max="12297" width="10.25" style="7" customWidth="1"/>
    <col min="12298" max="12298" width="12.875" style="7" customWidth="1"/>
    <col min="12299" max="12300" width="10.25" style="7" customWidth="1"/>
    <col min="12301" max="12303" width="0" style="7" hidden="1" customWidth="1"/>
    <col min="12304" max="12544" width="9" style="7"/>
    <col min="12545" max="12545" width="47.375" style="7" customWidth="1"/>
    <col min="12546" max="12546" width="11.125" style="7" customWidth="1"/>
    <col min="12547" max="12547" width="12.875" style="7" customWidth="1"/>
    <col min="12548" max="12548" width="11.125" style="7" customWidth="1"/>
    <col min="12549" max="12553" width="10.25" style="7" customWidth="1"/>
    <col min="12554" max="12554" width="12.875" style="7" customWidth="1"/>
    <col min="12555" max="12556" width="10.25" style="7" customWidth="1"/>
    <col min="12557" max="12559" width="0" style="7" hidden="1" customWidth="1"/>
    <col min="12560" max="12800" width="9" style="7"/>
    <col min="12801" max="12801" width="47.375" style="7" customWidth="1"/>
    <col min="12802" max="12802" width="11.125" style="7" customWidth="1"/>
    <col min="12803" max="12803" width="12.875" style="7" customWidth="1"/>
    <col min="12804" max="12804" width="11.125" style="7" customWidth="1"/>
    <col min="12805" max="12809" width="10.25" style="7" customWidth="1"/>
    <col min="12810" max="12810" width="12.875" style="7" customWidth="1"/>
    <col min="12811" max="12812" width="10.25" style="7" customWidth="1"/>
    <col min="12813" max="12815" width="0" style="7" hidden="1" customWidth="1"/>
    <col min="12816" max="13056" width="9" style="7"/>
    <col min="13057" max="13057" width="47.375" style="7" customWidth="1"/>
    <col min="13058" max="13058" width="11.125" style="7" customWidth="1"/>
    <col min="13059" max="13059" width="12.875" style="7" customWidth="1"/>
    <col min="13060" max="13060" width="11.125" style="7" customWidth="1"/>
    <col min="13061" max="13065" width="10.25" style="7" customWidth="1"/>
    <col min="13066" max="13066" width="12.875" style="7" customWidth="1"/>
    <col min="13067" max="13068" width="10.25" style="7" customWidth="1"/>
    <col min="13069" max="13071" width="0" style="7" hidden="1" customWidth="1"/>
    <col min="13072" max="13312" width="9" style="7"/>
    <col min="13313" max="13313" width="47.375" style="7" customWidth="1"/>
    <col min="13314" max="13314" width="11.125" style="7" customWidth="1"/>
    <col min="13315" max="13315" width="12.875" style="7" customWidth="1"/>
    <col min="13316" max="13316" width="11.125" style="7" customWidth="1"/>
    <col min="13317" max="13321" width="10.25" style="7" customWidth="1"/>
    <col min="13322" max="13322" width="12.875" style="7" customWidth="1"/>
    <col min="13323" max="13324" width="10.25" style="7" customWidth="1"/>
    <col min="13325" max="13327" width="0" style="7" hidden="1" customWidth="1"/>
    <col min="13328" max="13568" width="9" style="7"/>
    <col min="13569" max="13569" width="47.375" style="7" customWidth="1"/>
    <col min="13570" max="13570" width="11.125" style="7" customWidth="1"/>
    <col min="13571" max="13571" width="12.875" style="7" customWidth="1"/>
    <col min="13572" max="13572" width="11.125" style="7" customWidth="1"/>
    <col min="13573" max="13577" width="10.25" style="7" customWidth="1"/>
    <col min="13578" max="13578" width="12.875" style="7" customWidth="1"/>
    <col min="13579" max="13580" width="10.25" style="7" customWidth="1"/>
    <col min="13581" max="13583" width="0" style="7" hidden="1" customWidth="1"/>
    <col min="13584" max="13824" width="9" style="7"/>
    <col min="13825" max="13825" width="47.375" style="7" customWidth="1"/>
    <col min="13826" max="13826" width="11.125" style="7" customWidth="1"/>
    <col min="13827" max="13827" width="12.875" style="7" customWidth="1"/>
    <col min="13828" max="13828" width="11.125" style="7" customWidth="1"/>
    <col min="13829" max="13833" width="10.25" style="7" customWidth="1"/>
    <col min="13834" max="13834" width="12.875" style="7" customWidth="1"/>
    <col min="13835" max="13836" width="10.25" style="7" customWidth="1"/>
    <col min="13837" max="13839" width="0" style="7" hidden="1" customWidth="1"/>
    <col min="13840" max="14080" width="9" style="7"/>
    <col min="14081" max="14081" width="47.375" style="7" customWidth="1"/>
    <col min="14082" max="14082" width="11.125" style="7" customWidth="1"/>
    <col min="14083" max="14083" width="12.875" style="7" customWidth="1"/>
    <col min="14084" max="14084" width="11.125" style="7" customWidth="1"/>
    <col min="14085" max="14089" width="10.25" style="7" customWidth="1"/>
    <col min="14090" max="14090" width="12.875" style="7" customWidth="1"/>
    <col min="14091" max="14092" width="10.25" style="7" customWidth="1"/>
    <col min="14093" max="14095" width="0" style="7" hidden="1" customWidth="1"/>
    <col min="14096" max="14336" width="9" style="7"/>
    <col min="14337" max="14337" width="47.375" style="7" customWidth="1"/>
    <col min="14338" max="14338" width="11.125" style="7" customWidth="1"/>
    <col min="14339" max="14339" width="12.875" style="7" customWidth="1"/>
    <col min="14340" max="14340" width="11.125" style="7" customWidth="1"/>
    <col min="14341" max="14345" width="10.25" style="7" customWidth="1"/>
    <col min="14346" max="14346" width="12.875" style="7" customWidth="1"/>
    <col min="14347" max="14348" width="10.25" style="7" customWidth="1"/>
    <col min="14349" max="14351" width="0" style="7" hidden="1" customWidth="1"/>
    <col min="14352" max="14592" width="9" style="7"/>
    <col min="14593" max="14593" width="47.375" style="7" customWidth="1"/>
    <col min="14594" max="14594" width="11.125" style="7" customWidth="1"/>
    <col min="14595" max="14595" width="12.875" style="7" customWidth="1"/>
    <col min="14596" max="14596" width="11.125" style="7" customWidth="1"/>
    <col min="14597" max="14601" width="10.25" style="7" customWidth="1"/>
    <col min="14602" max="14602" width="12.875" style="7" customWidth="1"/>
    <col min="14603" max="14604" width="10.25" style="7" customWidth="1"/>
    <col min="14605" max="14607" width="0" style="7" hidden="1" customWidth="1"/>
    <col min="14608" max="14848" width="9" style="7"/>
    <col min="14849" max="14849" width="47.375" style="7" customWidth="1"/>
    <col min="14850" max="14850" width="11.125" style="7" customWidth="1"/>
    <col min="14851" max="14851" width="12.875" style="7" customWidth="1"/>
    <col min="14852" max="14852" width="11.125" style="7" customWidth="1"/>
    <col min="14853" max="14857" width="10.25" style="7" customWidth="1"/>
    <col min="14858" max="14858" width="12.875" style="7" customWidth="1"/>
    <col min="14859" max="14860" width="10.25" style="7" customWidth="1"/>
    <col min="14861" max="14863" width="0" style="7" hidden="1" customWidth="1"/>
    <col min="14864" max="15104" width="9" style="7"/>
    <col min="15105" max="15105" width="47.375" style="7" customWidth="1"/>
    <col min="15106" max="15106" width="11.125" style="7" customWidth="1"/>
    <col min="15107" max="15107" width="12.875" style="7" customWidth="1"/>
    <col min="15108" max="15108" width="11.125" style="7" customWidth="1"/>
    <col min="15109" max="15113" width="10.25" style="7" customWidth="1"/>
    <col min="15114" max="15114" width="12.875" style="7" customWidth="1"/>
    <col min="15115" max="15116" width="10.25" style="7" customWidth="1"/>
    <col min="15117" max="15119" width="0" style="7" hidden="1" customWidth="1"/>
    <col min="15120" max="15360" width="9" style="7"/>
    <col min="15361" max="15361" width="47.375" style="7" customWidth="1"/>
    <col min="15362" max="15362" width="11.125" style="7" customWidth="1"/>
    <col min="15363" max="15363" width="12.875" style="7" customWidth="1"/>
    <col min="15364" max="15364" width="11.125" style="7" customWidth="1"/>
    <col min="15365" max="15369" width="10.25" style="7" customWidth="1"/>
    <col min="15370" max="15370" width="12.875" style="7" customWidth="1"/>
    <col min="15371" max="15372" width="10.25" style="7" customWidth="1"/>
    <col min="15373" max="15375" width="0" style="7" hidden="1" customWidth="1"/>
    <col min="15376" max="15616" width="9" style="7"/>
    <col min="15617" max="15617" width="47.375" style="7" customWidth="1"/>
    <col min="15618" max="15618" width="11.125" style="7" customWidth="1"/>
    <col min="15619" max="15619" width="12.875" style="7" customWidth="1"/>
    <col min="15620" max="15620" width="11.125" style="7" customWidth="1"/>
    <col min="15621" max="15625" width="10.25" style="7" customWidth="1"/>
    <col min="15626" max="15626" width="12.875" style="7" customWidth="1"/>
    <col min="15627" max="15628" width="10.25" style="7" customWidth="1"/>
    <col min="15629" max="15631" width="0" style="7" hidden="1" customWidth="1"/>
    <col min="15632" max="15872" width="9" style="7"/>
    <col min="15873" max="15873" width="47.375" style="7" customWidth="1"/>
    <col min="15874" max="15874" width="11.125" style="7" customWidth="1"/>
    <col min="15875" max="15875" width="12.875" style="7" customWidth="1"/>
    <col min="15876" max="15876" width="11.125" style="7" customWidth="1"/>
    <col min="15877" max="15881" width="10.25" style="7" customWidth="1"/>
    <col min="15882" max="15882" width="12.875" style="7" customWidth="1"/>
    <col min="15883" max="15884" width="10.25" style="7" customWidth="1"/>
    <col min="15885" max="15887" width="0" style="7" hidden="1" customWidth="1"/>
    <col min="15888" max="16128" width="9" style="7"/>
    <col min="16129" max="16129" width="47.375" style="7" customWidth="1"/>
    <col min="16130" max="16130" width="11.125" style="7" customWidth="1"/>
    <col min="16131" max="16131" width="12.875" style="7" customWidth="1"/>
    <col min="16132" max="16132" width="11.125" style="7" customWidth="1"/>
    <col min="16133" max="16137" width="10.25" style="7" customWidth="1"/>
    <col min="16138" max="16138" width="12.875" style="7" customWidth="1"/>
    <col min="16139" max="16140" width="10.25" style="7" customWidth="1"/>
    <col min="16141" max="16143" width="0" style="7" hidden="1" customWidth="1"/>
    <col min="16144" max="16384" width="9" style="7"/>
  </cols>
  <sheetData>
    <row r="1" spans="1:14" x14ac:dyDescent="0.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15" customFormat="1" x14ac:dyDescent="0.2">
      <c r="A2" s="77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N2" s="9"/>
    </row>
    <row r="3" spans="1:14" x14ac:dyDescent="0.5">
      <c r="A3" s="77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4" x14ac:dyDescent="0.5">
      <c r="A4" s="80" t="s">
        <v>6</v>
      </c>
      <c r="B4" s="81"/>
      <c r="C4" s="81"/>
      <c r="D4" s="82"/>
      <c r="E4" s="80" t="s">
        <v>7</v>
      </c>
      <c r="F4" s="81"/>
      <c r="G4" s="81"/>
      <c r="H4" s="81"/>
      <c r="I4" s="81"/>
      <c r="J4" s="81"/>
      <c r="K4" s="81"/>
      <c r="L4" s="82"/>
    </row>
    <row r="5" spans="1:14" x14ac:dyDescent="0.5">
      <c r="A5" s="70" t="s">
        <v>14</v>
      </c>
      <c r="B5" s="71"/>
      <c r="C5" s="71"/>
      <c r="D5" s="72"/>
      <c r="E5" s="73" t="s">
        <v>8</v>
      </c>
      <c r="F5" s="74"/>
      <c r="G5" s="74"/>
      <c r="H5" s="74"/>
      <c r="I5" s="74"/>
      <c r="J5" s="74"/>
      <c r="K5" s="74"/>
      <c r="L5" s="75"/>
    </row>
    <row r="6" spans="1:14" x14ac:dyDescent="0.5">
      <c r="A6" s="70" t="s">
        <v>9</v>
      </c>
      <c r="B6" s="71"/>
      <c r="C6" s="71"/>
      <c r="D6" s="72"/>
      <c r="E6" s="70" t="s">
        <v>9</v>
      </c>
      <c r="F6" s="71"/>
      <c r="G6" s="71"/>
      <c r="H6" s="71"/>
      <c r="I6" s="71"/>
      <c r="J6" s="71"/>
      <c r="K6" s="71"/>
      <c r="L6" s="72"/>
    </row>
    <row r="7" spans="1:14" x14ac:dyDescent="0.5">
      <c r="A7" s="83" t="s">
        <v>15</v>
      </c>
      <c r="B7" s="84"/>
      <c r="C7" s="84"/>
      <c r="D7" s="85"/>
      <c r="E7" s="83" t="s">
        <v>15</v>
      </c>
      <c r="F7" s="84"/>
      <c r="G7" s="84"/>
      <c r="H7" s="84"/>
      <c r="I7" s="84"/>
      <c r="J7" s="84"/>
      <c r="K7" s="84"/>
      <c r="L7" s="85"/>
    </row>
    <row r="8" spans="1:14" x14ac:dyDescent="0.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4" x14ac:dyDescent="0.5">
      <c r="A9" s="20" t="s">
        <v>11</v>
      </c>
      <c r="B9" s="21"/>
      <c r="C9" s="11"/>
      <c r="D9" s="11"/>
      <c r="E9" s="11"/>
      <c r="F9" s="11"/>
      <c r="G9" s="11"/>
      <c r="H9" s="11"/>
      <c r="I9" s="11"/>
      <c r="J9" s="11"/>
      <c r="K9" s="11"/>
      <c r="L9" s="22"/>
    </row>
    <row r="10" spans="1:14" x14ac:dyDescent="0.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4" x14ac:dyDescent="0.5">
      <c r="A11" s="80" t="s">
        <v>12</v>
      </c>
      <c r="B11" s="81"/>
      <c r="C11" s="81"/>
      <c r="D11" s="82"/>
      <c r="E11" s="80" t="s">
        <v>13</v>
      </c>
      <c r="F11" s="81"/>
      <c r="G11" s="81"/>
      <c r="H11" s="81"/>
      <c r="I11" s="81"/>
      <c r="J11" s="81"/>
      <c r="K11" s="81"/>
      <c r="L11" s="82"/>
    </row>
    <row r="12" spans="1:14" x14ac:dyDescent="0.5">
      <c r="A12" s="70" t="s">
        <v>9</v>
      </c>
      <c r="B12" s="71"/>
      <c r="C12" s="71"/>
      <c r="D12" s="72"/>
      <c r="E12" s="70" t="s">
        <v>9</v>
      </c>
      <c r="F12" s="71"/>
      <c r="G12" s="71"/>
      <c r="H12" s="71"/>
      <c r="I12" s="71"/>
      <c r="J12" s="71"/>
      <c r="K12" s="71"/>
      <c r="L12" s="72"/>
    </row>
    <row r="13" spans="1:14" x14ac:dyDescent="0.5">
      <c r="A13" s="83" t="s">
        <v>15</v>
      </c>
      <c r="B13" s="84"/>
      <c r="C13" s="84"/>
      <c r="D13" s="85"/>
      <c r="E13" s="83" t="s">
        <v>15</v>
      </c>
      <c r="F13" s="84"/>
      <c r="G13" s="84"/>
      <c r="H13" s="84"/>
      <c r="I13" s="84"/>
      <c r="J13" s="84"/>
      <c r="K13" s="84"/>
      <c r="L13" s="85"/>
    </row>
    <row r="16" spans="1:14" x14ac:dyDescent="0.5">
      <c r="E16" s="7" t="s">
        <v>16</v>
      </c>
    </row>
  </sheetData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ageMargins left="0.59055118110236227" right="0.47244094488188981" top="0.59055118110236227" bottom="0.59055118110236227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16"/>
  <sheetViews>
    <sheetView zoomScaleNormal="100" workbookViewId="0">
      <selection sqref="A1:XFD1048576"/>
    </sheetView>
  </sheetViews>
  <sheetFormatPr defaultRowHeight="23.25" x14ac:dyDescent="0.5"/>
  <cols>
    <col min="1" max="1" width="47.375" style="7" customWidth="1"/>
    <col min="2" max="2" width="11.125" style="8" customWidth="1"/>
    <col min="3" max="3" width="12.875" style="7" customWidth="1"/>
    <col min="4" max="4" width="11.125" style="7" customWidth="1"/>
    <col min="5" max="9" width="10.25" style="7" customWidth="1"/>
    <col min="10" max="10" width="12.875" style="7" customWidth="1"/>
    <col min="11" max="12" width="10.25" style="7" customWidth="1"/>
    <col min="13" max="13" width="8" style="7" hidden="1" customWidth="1"/>
    <col min="14" max="14" width="166.875" style="9" hidden="1" customWidth="1"/>
    <col min="15" max="15" width="8" style="7" hidden="1" customWidth="1"/>
    <col min="16" max="256" width="9" style="7"/>
    <col min="257" max="257" width="47.375" style="7" customWidth="1"/>
    <col min="258" max="258" width="11.125" style="7" customWidth="1"/>
    <col min="259" max="259" width="12.875" style="7" customWidth="1"/>
    <col min="260" max="260" width="11.125" style="7" customWidth="1"/>
    <col min="261" max="265" width="10.25" style="7" customWidth="1"/>
    <col min="266" max="266" width="12.875" style="7" customWidth="1"/>
    <col min="267" max="268" width="10.25" style="7" customWidth="1"/>
    <col min="269" max="271" width="0" style="7" hidden="1" customWidth="1"/>
    <col min="272" max="512" width="9" style="7"/>
    <col min="513" max="513" width="47.375" style="7" customWidth="1"/>
    <col min="514" max="514" width="11.125" style="7" customWidth="1"/>
    <col min="515" max="515" width="12.875" style="7" customWidth="1"/>
    <col min="516" max="516" width="11.125" style="7" customWidth="1"/>
    <col min="517" max="521" width="10.25" style="7" customWidth="1"/>
    <col min="522" max="522" width="12.875" style="7" customWidth="1"/>
    <col min="523" max="524" width="10.25" style="7" customWidth="1"/>
    <col min="525" max="527" width="0" style="7" hidden="1" customWidth="1"/>
    <col min="528" max="768" width="9" style="7"/>
    <col min="769" max="769" width="47.375" style="7" customWidth="1"/>
    <col min="770" max="770" width="11.125" style="7" customWidth="1"/>
    <col min="771" max="771" width="12.875" style="7" customWidth="1"/>
    <col min="772" max="772" width="11.125" style="7" customWidth="1"/>
    <col min="773" max="777" width="10.25" style="7" customWidth="1"/>
    <col min="778" max="778" width="12.875" style="7" customWidth="1"/>
    <col min="779" max="780" width="10.25" style="7" customWidth="1"/>
    <col min="781" max="783" width="0" style="7" hidden="1" customWidth="1"/>
    <col min="784" max="1024" width="9" style="7"/>
    <col min="1025" max="1025" width="47.375" style="7" customWidth="1"/>
    <col min="1026" max="1026" width="11.125" style="7" customWidth="1"/>
    <col min="1027" max="1027" width="12.875" style="7" customWidth="1"/>
    <col min="1028" max="1028" width="11.125" style="7" customWidth="1"/>
    <col min="1029" max="1033" width="10.25" style="7" customWidth="1"/>
    <col min="1034" max="1034" width="12.875" style="7" customWidth="1"/>
    <col min="1035" max="1036" width="10.25" style="7" customWidth="1"/>
    <col min="1037" max="1039" width="0" style="7" hidden="1" customWidth="1"/>
    <col min="1040" max="1280" width="9" style="7"/>
    <col min="1281" max="1281" width="47.375" style="7" customWidth="1"/>
    <col min="1282" max="1282" width="11.125" style="7" customWidth="1"/>
    <col min="1283" max="1283" width="12.875" style="7" customWidth="1"/>
    <col min="1284" max="1284" width="11.125" style="7" customWidth="1"/>
    <col min="1285" max="1289" width="10.25" style="7" customWidth="1"/>
    <col min="1290" max="1290" width="12.875" style="7" customWidth="1"/>
    <col min="1291" max="1292" width="10.25" style="7" customWidth="1"/>
    <col min="1293" max="1295" width="0" style="7" hidden="1" customWidth="1"/>
    <col min="1296" max="1536" width="9" style="7"/>
    <col min="1537" max="1537" width="47.375" style="7" customWidth="1"/>
    <col min="1538" max="1538" width="11.125" style="7" customWidth="1"/>
    <col min="1539" max="1539" width="12.875" style="7" customWidth="1"/>
    <col min="1540" max="1540" width="11.125" style="7" customWidth="1"/>
    <col min="1541" max="1545" width="10.25" style="7" customWidth="1"/>
    <col min="1546" max="1546" width="12.875" style="7" customWidth="1"/>
    <col min="1547" max="1548" width="10.25" style="7" customWidth="1"/>
    <col min="1549" max="1551" width="0" style="7" hidden="1" customWidth="1"/>
    <col min="1552" max="1792" width="9" style="7"/>
    <col min="1793" max="1793" width="47.375" style="7" customWidth="1"/>
    <col min="1794" max="1794" width="11.125" style="7" customWidth="1"/>
    <col min="1795" max="1795" width="12.875" style="7" customWidth="1"/>
    <col min="1796" max="1796" width="11.125" style="7" customWidth="1"/>
    <col min="1797" max="1801" width="10.25" style="7" customWidth="1"/>
    <col min="1802" max="1802" width="12.875" style="7" customWidth="1"/>
    <col min="1803" max="1804" width="10.25" style="7" customWidth="1"/>
    <col min="1805" max="1807" width="0" style="7" hidden="1" customWidth="1"/>
    <col min="1808" max="2048" width="9" style="7"/>
    <col min="2049" max="2049" width="47.375" style="7" customWidth="1"/>
    <col min="2050" max="2050" width="11.125" style="7" customWidth="1"/>
    <col min="2051" max="2051" width="12.875" style="7" customWidth="1"/>
    <col min="2052" max="2052" width="11.125" style="7" customWidth="1"/>
    <col min="2053" max="2057" width="10.25" style="7" customWidth="1"/>
    <col min="2058" max="2058" width="12.875" style="7" customWidth="1"/>
    <col min="2059" max="2060" width="10.25" style="7" customWidth="1"/>
    <col min="2061" max="2063" width="0" style="7" hidden="1" customWidth="1"/>
    <col min="2064" max="2304" width="9" style="7"/>
    <col min="2305" max="2305" width="47.375" style="7" customWidth="1"/>
    <col min="2306" max="2306" width="11.125" style="7" customWidth="1"/>
    <col min="2307" max="2307" width="12.875" style="7" customWidth="1"/>
    <col min="2308" max="2308" width="11.125" style="7" customWidth="1"/>
    <col min="2309" max="2313" width="10.25" style="7" customWidth="1"/>
    <col min="2314" max="2314" width="12.875" style="7" customWidth="1"/>
    <col min="2315" max="2316" width="10.25" style="7" customWidth="1"/>
    <col min="2317" max="2319" width="0" style="7" hidden="1" customWidth="1"/>
    <col min="2320" max="2560" width="9" style="7"/>
    <col min="2561" max="2561" width="47.375" style="7" customWidth="1"/>
    <col min="2562" max="2562" width="11.125" style="7" customWidth="1"/>
    <col min="2563" max="2563" width="12.875" style="7" customWidth="1"/>
    <col min="2564" max="2564" width="11.125" style="7" customWidth="1"/>
    <col min="2565" max="2569" width="10.25" style="7" customWidth="1"/>
    <col min="2570" max="2570" width="12.875" style="7" customWidth="1"/>
    <col min="2571" max="2572" width="10.25" style="7" customWidth="1"/>
    <col min="2573" max="2575" width="0" style="7" hidden="1" customWidth="1"/>
    <col min="2576" max="2816" width="9" style="7"/>
    <col min="2817" max="2817" width="47.375" style="7" customWidth="1"/>
    <col min="2818" max="2818" width="11.125" style="7" customWidth="1"/>
    <col min="2819" max="2819" width="12.875" style="7" customWidth="1"/>
    <col min="2820" max="2820" width="11.125" style="7" customWidth="1"/>
    <col min="2821" max="2825" width="10.25" style="7" customWidth="1"/>
    <col min="2826" max="2826" width="12.875" style="7" customWidth="1"/>
    <col min="2827" max="2828" width="10.25" style="7" customWidth="1"/>
    <col min="2829" max="2831" width="0" style="7" hidden="1" customWidth="1"/>
    <col min="2832" max="3072" width="9" style="7"/>
    <col min="3073" max="3073" width="47.375" style="7" customWidth="1"/>
    <col min="3074" max="3074" width="11.125" style="7" customWidth="1"/>
    <col min="3075" max="3075" width="12.875" style="7" customWidth="1"/>
    <col min="3076" max="3076" width="11.125" style="7" customWidth="1"/>
    <col min="3077" max="3081" width="10.25" style="7" customWidth="1"/>
    <col min="3082" max="3082" width="12.875" style="7" customWidth="1"/>
    <col min="3083" max="3084" width="10.25" style="7" customWidth="1"/>
    <col min="3085" max="3087" width="0" style="7" hidden="1" customWidth="1"/>
    <col min="3088" max="3328" width="9" style="7"/>
    <col min="3329" max="3329" width="47.375" style="7" customWidth="1"/>
    <col min="3330" max="3330" width="11.125" style="7" customWidth="1"/>
    <col min="3331" max="3331" width="12.875" style="7" customWidth="1"/>
    <col min="3332" max="3332" width="11.125" style="7" customWidth="1"/>
    <col min="3333" max="3337" width="10.25" style="7" customWidth="1"/>
    <col min="3338" max="3338" width="12.875" style="7" customWidth="1"/>
    <col min="3339" max="3340" width="10.25" style="7" customWidth="1"/>
    <col min="3341" max="3343" width="0" style="7" hidden="1" customWidth="1"/>
    <col min="3344" max="3584" width="9" style="7"/>
    <col min="3585" max="3585" width="47.375" style="7" customWidth="1"/>
    <col min="3586" max="3586" width="11.125" style="7" customWidth="1"/>
    <col min="3587" max="3587" width="12.875" style="7" customWidth="1"/>
    <col min="3588" max="3588" width="11.125" style="7" customWidth="1"/>
    <col min="3589" max="3593" width="10.25" style="7" customWidth="1"/>
    <col min="3594" max="3594" width="12.875" style="7" customWidth="1"/>
    <col min="3595" max="3596" width="10.25" style="7" customWidth="1"/>
    <col min="3597" max="3599" width="0" style="7" hidden="1" customWidth="1"/>
    <col min="3600" max="3840" width="9" style="7"/>
    <col min="3841" max="3841" width="47.375" style="7" customWidth="1"/>
    <col min="3842" max="3842" width="11.125" style="7" customWidth="1"/>
    <col min="3843" max="3843" width="12.875" style="7" customWidth="1"/>
    <col min="3844" max="3844" width="11.125" style="7" customWidth="1"/>
    <col min="3845" max="3849" width="10.25" style="7" customWidth="1"/>
    <col min="3850" max="3850" width="12.875" style="7" customWidth="1"/>
    <col min="3851" max="3852" width="10.25" style="7" customWidth="1"/>
    <col min="3853" max="3855" width="0" style="7" hidden="1" customWidth="1"/>
    <col min="3856" max="4096" width="9" style="7"/>
    <col min="4097" max="4097" width="47.375" style="7" customWidth="1"/>
    <col min="4098" max="4098" width="11.125" style="7" customWidth="1"/>
    <col min="4099" max="4099" width="12.875" style="7" customWidth="1"/>
    <col min="4100" max="4100" width="11.125" style="7" customWidth="1"/>
    <col min="4101" max="4105" width="10.25" style="7" customWidth="1"/>
    <col min="4106" max="4106" width="12.875" style="7" customWidth="1"/>
    <col min="4107" max="4108" width="10.25" style="7" customWidth="1"/>
    <col min="4109" max="4111" width="0" style="7" hidden="1" customWidth="1"/>
    <col min="4112" max="4352" width="9" style="7"/>
    <col min="4353" max="4353" width="47.375" style="7" customWidth="1"/>
    <col min="4354" max="4354" width="11.125" style="7" customWidth="1"/>
    <col min="4355" max="4355" width="12.875" style="7" customWidth="1"/>
    <col min="4356" max="4356" width="11.125" style="7" customWidth="1"/>
    <col min="4357" max="4361" width="10.25" style="7" customWidth="1"/>
    <col min="4362" max="4362" width="12.875" style="7" customWidth="1"/>
    <col min="4363" max="4364" width="10.25" style="7" customWidth="1"/>
    <col min="4365" max="4367" width="0" style="7" hidden="1" customWidth="1"/>
    <col min="4368" max="4608" width="9" style="7"/>
    <col min="4609" max="4609" width="47.375" style="7" customWidth="1"/>
    <col min="4610" max="4610" width="11.125" style="7" customWidth="1"/>
    <col min="4611" max="4611" width="12.875" style="7" customWidth="1"/>
    <col min="4612" max="4612" width="11.125" style="7" customWidth="1"/>
    <col min="4613" max="4617" width="10.25" style="7" customWidth="1"/>
    <col min="4618" max="4618" width="12.875" style="7" customWidth="1"/>
    <col min="4619" max="4620" width="10.25" style="7" customWidth="1"/>
    <col min="4621" max="4623" width="0" style="7" hidden="1" customWidth="1"/>
    <col min="4624" max="4864" width="9" style="7"/>
    <col min="4865" max="4865" width="47.375" style="7" customWidth="1"/>
    <col min="4866" max="4866" width="11.125" style="7" customWidth="1"/>
    <col min="4867" max="4867" width="12.875" style="7" customWidth="1"/>
    <col min="4868" max="4868" width="11.125" style="7" customWidth="1"/>
    <col min="4869" max="4873" width="10.25" style="7" customWidth="1"/>
    <col min="4874" max="4874" width="12.875" style="7" customWidth="1"/>
    <col min="4875" max="4876" width="10.25" style="7" customWidth="1"/>
    <col min="4877" max="4879" width="0" style="7" hidden="1" customWidth="1"/>
    <col min="4880" max="5120" width="9" style="7"/>
    <col min="5121" max="5121" width="47.375" style="7" customWidth="1"/>
    <col min="5122" max="5122" width="11.125" style="7" customWidth="1"/>
    <col min="5123" max="5123" width="12.875" style="7" customWidth="1"/>
    <col min="5124" max="5124" width="11.125" style="7" customWidth="1"/>
    <col min="5125" max="5129" width="10.25" style="7" customWidth="1"/>
    <col min="5130" max="5130" width="12.875" style="7" customWidth="1"/>
    <col min="5131" max="5132" width="10.25" style="7" customWidth="1"/>
    <col min="5133" max="5135" width="0" style="7" hidden="1" customWidth="1"/>
    <col min="5136" max="5376" width="9" style="7"/>
    <col min="5377" max="5377" width="47.375" style="7" customWidth="1"/>
    <col min="5378" max="5378" width="11.125" style="7" customWidth="1"/>
    <col min="5379" max="5379" width="12.875" style="7" customWidth="1"/>
    <col min="5380" max="5380" width="11.125" style="7" customWidth="1"/>
    <col min="5381" max="5385" width="10.25" style="7" customWidth="1"/>
    <col min="5386" max="5386" width="12.875" style="7" customWidth="1"/>
    <col min="5387" max="5388" width="10.25" style="7" customWidth="1"/>
    <col min="5389" max="5391" width="0" style="7" hidden="1" customWidth="1"/>
    <col min="5392" max="5632" width="9" style="7"/>
    <col min="5633" max="5633" width="47.375" style="7" customWidth="1"/>
    <col min="5634" max="5634" width="11.125" style="7" customWidth="1"/>
    <col min="5635" max="5635" width="12.875" style="7" customWidth="1"/>
    <col min="5636" max="5636" width="11.125" style="7" customWidth="1"/>
    <col min="5637" max="5641" width="10.25" style="7" customWidth="1"/>
    <col min="5642" max="5642" width="12.875" style="7" customWidth="1"/>
    <col min="5643" max="5644" width="10.25" style="7" customWidth="1"/>
    <col min="5645" max="5647" width="0" style="7" hidden="1" customWidth="1"/>
    <col min="5648" max="5888" width="9" style="7"/>
    <col min="5889" max="5889" width="47.375" style="7" customWidth="1"/>
    <col min="5890" max="5890" width="11.125" style="7" customWidth="1"/>
    <col min="5891" max="5891" width="12.875" style="7" customWidth="1"/>
    <col min="5892" max="5892" width="11.125" style="7" customWidth="1"/>
    <col min="5893" max="5897" width="10.25" style="7" customWidth="1"/>
    <col min="5898" max="5898" width="12.875" style="7" customWidth="1"/>
    <col min="5899" max="5900" width="10.25" style="7" customWidth="1"/>
    <col min="5901" max="5903" width="0" style="7" hidden="1" customWidth="1"/>
    <col min="5904" max="6144" width="9" style="7"/>
    <col min="6145" max="6145" width="47.375" style="7" customWidth="1"/>
    <col min="6146" max="6146" width="11.125" style="7" customWidth="1"/>
    <col min="6147" max="6147" width="12.875" style="7" customWidth="1"/>
    <col min="6148" max="6148" width="11.125" style="7" customWidth="1"/>
    <col min="6149" max="6153" width="10.25" style="7" customWidth="1"/>
    <col min="6154" max="6154" width="12.875" style="7" customWidth="1"/>
    <col min="6155" max="6156" width="10.25" style="7" customWidth="1"/>
    <col min="6157" max="6159" width="0" style="7" hidden="1" customWidth="1"/>
    <col min="6160" max="6400" width="9" style="7"/>
    <col min="6401" max="6401" width="47.375" style="7" customWidth="1"/>
    <col min="6402" max="6402" width="11.125" style="7" customWidth="1"/>
    <col min="6403" max="6403" width="12.875" style="7" customWidth="1"/>
    <col min="6404" max="6404" width="11.125" style="7" customWidth="1"/>
    <col min="6405" max="6409" width="10.25" style="7" customWidth="1"/>
    <col min="6410" max="6410" width="12.875" style="7" customWidth="1"/>
    <col min="6411" max="6412" width="10.25" style="7" customWidth="1"/>
    <col min="6413" max="6415" width="0" style="7" hidden="1" customWidth="1"/>
    <col min="6416" max="6656" width="9" style="7"/>
    <col min="6657" max="6657" width="47.375" style="7" customWidth="1"/>
    <col min="6658" max="6658" width="11.125" style="7" customWidth="1"/>
    <col min="6659" max="6659" width="12.875" style="7" customWidth="1"/>
    <col min="6660" max="6660" width="11.125" style="7" customWidth="1"/>
    <col min="6661" max="6665" width="10.25" style="7" customWidth="1"/>
    <col min="6666" max="6666" width="12.875" style="7" customWidth="1"/>
    <col min="6667" max="6668" width="10.25" style="7" customWidth="1"/>
    <col min="6669" max="6671" width="0" style="7" hidden="1" customWidth="1"/>
    <col min="6672" max="6912" width="9" style="7"/>
    <col min="6913" max="6913" width="47.375" style="7" customWidth="1"/>
    <col min="6914" max="6914" width="11.125" style="7" customWidth="1"/>
    <col min="6915" max="6915" width="12.875" style="7" customWidth="1"/>
    <col min="6916" max="6916" width="11.125" style="7" customWidth="1"/>
    <col min="6917" max="6921" width="10.25" style="7" customWidth="1"/>
    <col min="6922" max="6922" width="12.875" style="7" customWidth="1"/>
    <col min="6923" max="6924" width="10.25" style="7" customWidth="1"/>
    <col min="6925" max="6927" width="0" style="7" hidden="1" customWidth="1"/>
    <col min="6928" max="7168" width="9" style="7"/>
    <col min="7169" max="7169" width="47.375" style="7" customWidth="1"/>
    <col min="7170" max="7170" width="11.125" style="7" customWidth="1"/>
    <col min="7171" max="7171" width="12.875" style="7" customWidth="1"/>
    <col min="7172" max="7172" width="11.125" style="7" customWidth="1"/>
    <col min="7173" max="7177" width="10.25" style="7" customWidth="1"/>
    <col min="7178" max="7178" width="12.875" style="7" customWidth="1"/>
    <col min="7179" max="7180" width="10.25" style="7" customWidth="1"/>
    <col min="7181" max="7183" width="0" style="7" hidden="1" customWidth="1"/>
    <col min="7184" max="7424" width="9" style="7"/>
    <col min="7425" max="7425" width="47.375" style="7" customWidth="1"/>
    <col min="7426" max="7426" width="11.125" style="7" customWidth="1"/>
    <col min="7427" max="7427" width="12.875" style="7" customWidth="1"/>
    <col min="7428" max="7428" width="11.125" style="7" customWidth="1"/>
    <col min="7429" max="7433" width="10.25" style="7" customWidth="1"/>
    <col min="7434" max="7434" width="12.875" style="7" customWidth="1"/>
    <col min="7435" max="7436" width="10.25" style="7" customWidth="1"/>
    <col min="7437" max="7439" width="0" style="7" hidden="1" customWidth="1"/>
    <col min="7440" max="7680" width="9" style="7"/>
    <col min="7681" max="7681" width="47.375" style="7" customWidth="1"/>
    <col min="7682" max="7682" width="11.125" style="7" customWidth="1"/>
    <col min="7683" max="7683" width="12.875" style="7" customWidth="1"/>
    <col min="7684" max="7684" width="11.125" style="7" customWidth="1"/>
    <col min="7685" max="7689" width="10.25" style="7" customWidth="1"/>
    <col min="7690" max="7690" width="12.875" style="7" customWidth="1"/>
    <col min="7691" max="7692" width="10.25" style="7" customWidth="1"/>
    <col min="7693" max="7695" width="0" style="7" hidden="1" customWidth="1"/>
    <col min="7696" max="7936" width="9" style="7"/>
    <col min="7937" max="7937" width="47.375" style="7" customWidth="1"/>
    <col min="7938" max="7938" width="11.125" style="7" customWidth="1"/>
    <col min="7939" max="7939" width="12.875" style="7" customWidth="1"/>
    <col min="7940" max="7940" width="11.125" style="7" customWidth="1"/>
    <col min="7941" max="7945" width="10.25" style="7" customWidth="1"/>
    <col min="7946" max="7946" width="12.875" style="7" customWidth="1"/>
    <col min="7947" max="7948" width="10.25" style="7" customWidth="1"/>
    <col min="7949" max="7951" width="0" style="7" hidden="1" customWidth="1"/>
    <col min="7952" max="8192" width="9" style="7"/>
    <col min="8193" max="8193" width="47.375" style="7" customWidth="1"/>
    <col min="8194" max="8194" width="11.125" style="7" customWidth="1"/>
    <col min="8195" max="8195" width="12.875" style="7" customWidth="1"/>
    <col min="8196" max="8196" width="11.125" style="7" customWidth="1"/>
    <col min="8197" max="8201" width="10.25" style="7" customWidth="1"/>
    <col min="8202" max="8202" width="12.875" style="7" customWidth="1"/>
    <col min="8203" max="8204" width="10.25" style="7" customWidth="1"/>
    <col min="8205" max="8207" width="0" style="7" hidden="1" customWidth="1"/>
    <col min="8208" max="8448" width="9" style="7"/>
    <col min="8449" max="8449" width="47.375" style="7" customWidth="1"/>
    <col min="8450" max="8450" width="11.125" style="7" customWidth="1"/>
    <col min="8451" max="8451" width="12.875" style="7" customWidth="1"/>
    <col min="8452" max="8452" width="11.125" style="7" customWidth="1"/>
    <col min="8453" max="8457" width="10.25" style="7" customWidth="1"/>
    <col min="8458" max="8458" width="12.875" style="7" customWidth="1"/>
    <col min="8459" max="8460" width="10.25" style="7" customWidth="1"/>
    <col min="8461" max="8463" width="0" style="7" hidden="1" customWidth="1"/>
    <col min="8464" max="8704" width="9" style="7"/>
    <col min="8705" max="8705" width="47.375" style="7" customWidth="1"/>
    <col min="8706" max="8706" width="11.125" style="7" customWidth="1"/>
    <col min="8707" max="8707" width="12.875" style="7" customWidth="1"/>
    <col min="8708" max="8708" width="11.125" style="7" customWidth="1"/>
    <col min="8709" max="8713" width="10.25" style="7" customWidth="1"/>
    <col min="8714" max="8714" width="12.875" style="7" customWidth="1"/>
    <col min="8715" max="8716" width="10.25" style="7" customWidth="1"/>
    <col min="8717" max="8719" width="0" style="7" hidden="1" customWidth="1"/>
    <col min="8720" max="8960" width="9" style="7"/>
    <col min="8961" max="8961" width="47.375" style="7" customWidth="1"/>
    <col min="8962" max="8962" width="11.125" style="7" customWidth="1"/>
    <col min="8963" max="8963" width="12.875" style="7" customWidth="1"/>
    <col min="8964" max="8964" width="11.125" style="7" customWidth="1"/>
    <col min="8965" max="8969" width="10.25" style="7" customWidth="1"/>
    <col min="8970" max="8970" width="12.875" style="7" customWidth="1"/>
    <col min="8971" max="8972" width="10.25" style="7" customWidth="1"/>
    <col min="8973" max="8975" width="0" style="7" hidden="1" customWidth="1"/>
    <col min="8976" max="9216" width="9" style="7"/>
    <col min="9217" max="9217" width="47.375" style="7" customWidth="1"/>
    <col min="9218" max="9218" width="11.125" style="7" customWidth="1"/>
    <col min="9219" max="9219" width="12.875" style="7" customWidth="1"/>
    <col min="9220" max="9220" width="11.125" style="7" customWidth="1"/>
    <col min="9221" max="9225" width="10.25" style="7" customWidth="1"/>
    <col min="9226" max="9226" width="12.875" style="7" customWidth="1"/>
    <col min="9227" max="9228" width="10.25" style="7" customWidth="1"/>
    <col min="9229" max="9231" width="0" style="7" hidden="1" customWidth="1"/>
    <col min="9232" max="9472" width="9" style="7"/>
    <col min="9473" max="9473" width="47.375" style="7" customWidth="1"/>
    <col min="9474" max="9474" width="11.125" style="7" customWidth="1"/>
    <col min="9475" max="9475" width="12.875" style="7" customWidth="1"/>
    <col min="9476" max="9476" width="11.125" style="7" customWidth="1"/>
    <col min="9477" max="9481" width="10.25" style="7" customWidth="1"/>
    <col min="9482" max="9482" width="12.875" style="7" customWidth="1"/>
    <col min="9483" max="9484" width="10.25" style="7" customWidth="1"/>
    <col min="9485" max="9487" width="0" style="7" hidden="1" customWidth="1"/>
    <col min="9488" max="9728" width="9" style="7"/>
    <col min="9729" max="9729" width="47.375" style="7" customWidth="1"/>
    <col min="9730" max="9730" width="11.125" style="7" customWidth="1"/>
    <col min="9731" max="9731" width="12.875" style="7" customWidth="1"/>
    <col min="9732" max="9732" width="11.125" style="7" customWidth="1"/>
    <col min="9733" max="9737" width="10.25" style="7" customWidth="1"/>
    <col min="9738" max="9738" width="12.875" style="7" customWidth="1"/>
    <col min="9739" max="9740" width="10.25" style="7" customWidth="1"/>
    <col min="9741" max="9743" width="0" style="7" hidden="1" customWidth="1"/>
    <col min="9744" max="9984" width="9" style="7"/>
    <col min="9985" max="9985" width="47.375" style="7" customWidth="1"/>
    <col min="9986" max="9986" width="11.125" style="7" customWidth="1"/>
    <col min="9987" max="9987" width="12.875" style="7" customWidth="1"/>
    <col min="9988" max="9988" width="11.125" style="7" customWidth="1"/>
    <col min="9989" max="9993" width="10.25" style="7" customWidth="1"/>
    <col min="9994" max="9994" width="12.875" style="7" customWidth="1"/>
    <col min="9995" max="9996" width="10.25" style="7" customWidth="1"/>
    <col min="9997" max="9999" width="0" style="7" hidden="1" customWidth="1"/>
    <col min="10000" max="10240" width="9" style="7"/>
    <col min="10241" max="10241" width="47.375" style="7" customWidth="1"/>
    <col min="10242" max="10242" width="11.125" style="7" customWidth="1"/>
    <col min="10243" max="10243" width="12.875" style="7" customWidth="1"/>
    <col min="10244" max="10244" width="11.125" style="7" customWidth="1"/>
    <col min="10245" max="10249" width="10.25" style="7" customWidth="1"/>
    <col min="10250" max="10250" width="12.875" style="7" customWidth="1"/>
    <col min="10251" max="10252" width="10.25" style="7" customWidth="1"/>
    <col min="10253" max="10255" width="0" style="7" hidden="1" customWidth="1"/>
    <col min="10256" max="10496" width="9" style="7"/>
    <col min="10497" max="10497" width="47.375" style="7" customWidth="1"/>
    <col min="10498" max="10498" width="11.125" style="7" customWidth="1"/>
    <col min="10499" max="10499" width="12.875" style="7" customWidth="1"/>
    <col min="10500" max="10500" width="11.125" style="7" customWidth="1"/>
    <col min="10501" max="10505" width="10.25" style="7" customWidth="1"/>
    <col min="10506" max="10506" width="12.875" style="7" customWidth="1"/>
    <col min="10507" max="10508" width="10.25" style="7" customWidth="1"/>
    <col min="10509" max="10511" width="0" style="7" hidden="1" customWidth="1"/>
    <col min="10512" max="10752" width="9" style="7"/>
    <col min="10753" max="10753" width="47.375" style="7" customWidth="1"/>
    <col min="10754" max="10754" width="11.125" style="7" customWidth="1"/>
    <col min="10755" max="10755" width="12.875" style="7" customWidth="1"/>
    <col min="10756" max="10756" width="11.125" style="7" customWidth="1"/>
    <col min="10757" max="10761" width="10.25" style="7" customWidth="1"/>
    <col min="10762" max="10762" width="12.875" style="7" customWidth="1"/>
    <col min="10763" max="10764" width="10.25" style="7" customWidth="1"/>
    <col min="10765" max="10767" width="0" style="7" hidden="1" customWidth="1"/>
    <col min="10768" max="11008" width="9" style="7"/>
    <col min="11009" max="11009" width="47.375" style="7" customWidth="1"/>
    <col min="11010" max="11010" width="11.125" style="7" customWidth="1"/>
    <col min="11011" max="11011" width="12.875" style="7" customWidth="1"/>
    <col min="11012" max="11012" width="11.125" style="7" customWidth="1"/>
    <col min="11013" max="11017" width="10.25" style="7" customWidth="1"/>
    <col min="11018" max="11018" width="12.875" style="7" customWidth="1"/>
    <col min="11019" max="11020" width="10.25" style="7" customWidth="1"/>
    <col min="11021" max="11023" width="0" style="7" hidden="1" customWidth="1"/>
    <col min="11024" max="11264" width="9" style="7"/>
    <col min="11265" max="11265" width="47.375" style="7" customWidth="1"/>
    <col min="11266" max="11266" width="11.125" style="7" customWidth="1"/>
    <col min="11267" max="11267" width="12.875" style="7" customWidth="1"/>
    <col min="11268" max="11268" width="11.125" style="7" customWidth="1"/>
    <col min="11269" max="11273" width="10.25" style="7" customWidth="1"/>
    <col min="11274" max="11274" width="12.875" style="7" customWidth="1"/>
    <col min="11275" max="11276" width="10.25" style="7" customWidth="1"/>
    <col min="11277" max="11279" width="0" style="7" hidden="1" customWidth="1"/>
    <col min="11280" max="11520" width="9" style="7"/>
    <col min="11521" max="11521" width="47.375" style="7" customWidth="1"/>
    <col min="11522" max="11522" width="11.125" style="7" customWidth="1"/>
    <col min="11523" max="11523" width="12.875" style="7" customWidth="1"/>
    <col min="11524" max="11524" width="11.125" style="7" customWidth="1"/>
    <col min="11525" max="11529" width="10.25" style="7" customWidth="1"/>
    <col min="11530" max="11530" width="12.875" style="7" customWidth="1"/>
    <col min="11531" max="11532" width="10.25" style="7" customWidth="1"/>
    <col min="11533" max="11535" width="0" style="7" hidden="1" customWidth="1"/>
    <col min="11536" max="11776" width="9" style="7"/>
    <col min="11777" max="11777" width="47.375" style="7" customWidth="1"/>
    <col min="11778" max="11778" width="11.125" style="7" customWidth="1"/>
    <col min="11779" max="11779" width="12.875" style="7" customWidth="1"/>
    <col min="11780" max="11780" width="11.125" style="7" customWidth="1"/>
    <col min="11781" max="11785" width="10.25" style="7" customWidth="1"/>
    <col min="11786" max="11786" width="12.875" style="7" customWidth="1"/>
    <col min="11787" max="11788" width="10.25" style="7" customWidth="1"/>
    <col min="11789" max="11791" width="0" style="7" hidden="1" customWidth="1"/>
    <col min="11792" max="12032" width="9" style="7"/>
    <col min="12033" max="12033" width="47.375" style="7" customWidth="1"/>
    <col min="12034" max="12034" width="11.125" style="7" customWidth="1"/>
    <col min="12035" max="12035" width="12.875" style="7" customWidth="1"/>
    <col min="12036" max="12036" width="11.125" style="7" customWidth="1"/>
    <col min="12037" max="12041" width="10.25" style="7" customWidth="1"/>
    <col min="12042" max="12042" width="12.875" style="7" customWidth="1"/>
    <col min="12043" max="12044" width="10.25" style="7" customWidth="1"/>
    <col min="12045" max="12047" width="0" style="7" hidden="1" customWidth="1"/>
    <col min="12048" max="12288" width="9" style="7"/>
    <col min="12289" max="12289" width="47.375" style="7" customWidth="1"/>
    <col min="12290" max="12290" width="11.125" style="7" customWidth="1"/>
    <col min="12291" max="12291" width="12.875" style="7" customWidth="1"/>
    <col min="12292" max="12292" width="11.125" style="7" customWidth="1"/>
    <col min="12293" max="12297" width="10.25" style="7" customWidth="1"/>
    <col min="12298" max="12298" width="12.875" style="7" customWidth="1"/>
    <col min="12299" max="12300" width="10.25" style="7" customWidth="1"/>
    <col min="12301" max="12303" width="0" style="7" hidden="1" customWidth="1"/>
    <col min="12304" max="12544" width="9" style="7"/>
    <col min="12545" max="12545" width="47.375" style="7" customWidth="1"/>
    <col min="12546" max="12546" width="11.125" style="7" customWidth="1"/>
    <col min="12547" max="12547" width="12.875" style="7" customWidth="1"/>
    <col min="12548" max="12548" width="11.125" style="7" customWidth="1"/>
    <col min="12549" max="12553" width="10.25" style="7" customWidth="1"/>
    <col min="12554" max="12554" width="12.875" style="7" customWidth="1"/>
    <col min="12555" max="12556" width="10.25" style="7" customWidth="1"/>
    <col min="12557" max="12559" width="0" style="7" hidden="1" customWidth="1"/>
    <col min="12560" max="12800" width="9" style="7"/>
    <col min="12801" max="12801" width="47.375" style="7" customWidth="1"/>
    <col min="12802" max="12802" width="11.125" style="7" customWidth="1"/>
    <col min="12803" max="12803" width="12.875" style="7" customWidth="1"/>
    <col min="12804" max="12804" width="11.125" style="7" customWidth="1"/>
    <col min="12805" max="12809" width="10.25" style="7" customWidth="1"/>
    <col min="12810" max="12810" width="12.875" style="7" customWidth="1"/>
    <col min="12811" max="12812" width="10.25" style="7" customWidth="1"/>
    <col min="12813" max="12815" width="0" style="7" hidden="1" customWidth="1"/>
    <col min="12816" max="13056" width="9" style="7"/>
    <col min="13057" max="13057" width="47.375" style="7" customWidth="1"/>
    <col min="13058" max="13058" width="11.125" style="7" customWidth="1"/>
    <col min="13059" max="13059" width="12.875" style="7" customWidth="1"/>
    <col min="13060" max="13060" width="11.125" style="7" customWidth="1"/>
    <col min="13061" max="13065" width="10.25" style="7" customWidth="1"/>
    <col min="13066" max="13066" width="12.875" style="7" customWidth="1"/>
    <col min="13067" max="13068" width="10.25" style="7" customWidth="1"/>
    <col min="13069" max="13071" width="0" style="7" hidden="1" customWidth="1"/>
    <col min="13072" max="13312" width="9" style="7"/>
    <col min="13313" max="13313" width="47.375" style="7" customWidth="1"/>
    <col min="13314" max="13314" width="11.125" style="7" customWidth="1"/>
    <col min="13315" max="13315" width="12.875" style="7" customWidth="1"/>
    <col min="13316" max="13316" width="11.125" style="7" customWidth="1"/>
    <col min="13317" max="13321" width="10.25" style="7" customWidth="1"/>
    <col min="13322" max="13322" width="12.875" style="7" customWidth="1"/>
    <col min="13323" max="13324" width="10.25" style="7" customWidth="1"/>
    <col min="13325" max="13327" width="0" style="7" hidden="1" customWidth="1"/>
    <col min="13328" max="13568" width="9" style="7"/>
    <col min="13569" max="13569" width="47.375" style="7" customWidth="1"/>
    <col min="13570" max="13570" width="11.125" style="7" customWidth="1"/>
    <col min="13571" max="13571" width="12.875" style="7" customWidth="1"/>
    <col min="13572" max="13572" width="11.125" style="7" customWidth="1"/>
    <col min="13573" max="13577" width="10.25" style="7" customWidth="1"/>
    <col min="13578" max="13578" width="12.875" style="7" customWidth="1"/>
    <col min="13579" max="13580" width="10.25" style="7" customWidth="1"/>
    <col min="13581" max="13583" width="0" style="7" hidden="1" customWidth="1"/>
    <col min="13584" max="13824" width="9" style="7"/>
    <col min="13825" max="13825" width="47.375" style="7" customWidth="1"/>
    <col min="13826" max="13826" width="11.125" style="7" customWidth="1"/>
    <col min="13827" max="13827" width="12.875" style="7" customWidth="1"/>
    <col min="13828" max="13828" width="11.125" style="7" customWidth="1"/>
    <col min="13829" max="13833" width="10.25" style="7" customWidth="1"/>
    <col min="13834" max="13834" width="12.875" style="7" customWidth="1"/>
    <col min="13835" max="13836" width="10.25" style="7" customWidth="1"/>
    <col min="13837" max="13839" width="0" style="7" hidden="1" customWidth="1"/>
    <col min="13840" max="14080" width="9" style="7"/>
    <col min="14081" max="14081" width="47.375" style="7" customWidth="1"/>
    <col min="14082" max="14082" width="11.125" style="7" customWidth="1"/>
    <col min="14083" max="14083" width="12.875" style="7" customWidth="1"/>
    <col min="14084" max="14084" width="11.125" style="7" customWidth="1"/>
    <col min="14085" max="14089" width="10.25" style="7" customWidth="1"/>
    <col min="14090" max="14090" width="12.875" style="7" customWidth="1"/>
    <col min="14091" max="14092" width="10.25" style="7" customWidth="1"/>
    <col min="14093" max="14095" width="0" style="7" hidden="1" customWidth="1"/>
    <col min="14096" max="14336" width="9" style="7"/>
    <col min="14337" max="14337" width="47.375" style="7" customWidth="1"/>
    <col min="14338" max="14338" width="11.125" style="7" customWidth="1"/>
    <col min="14339" max="14339" width="12.875" style="7" customWidth="1"/>
    <col min="14340" max="14340" width="11.125" style="7" customWidth="1"/>
    <col min="14341" max="14345" width="10.25" style="7" customWidth="1"/>
    <col min="14346" max="14346" width="12.875" style="7" customWidth="1"/>
    <col min="14347" max="14348" width="10.25" style="7" customWidth="1"/>
    <col min="14349" max="14351" width="0" style="7" hidden="1" customWidth="1"/>
    <col min="14352" max="14592" width="9" style="7"/>
    <col min="14593" max="14593" width="47.375" style="7" customWidth="1"/>
    <col min="14594" max="14594" width="11.125" style="7" customWidth="1"/>
    <col min="14595" max="14595" width="12.875" style="7" customWidth="1"/>
    <col min="14596" max="14596" width="11.125" style="7" customWidth="1"/>
    <col min="14597" max="14601" width="10.25" style="7" customWidth="1"/>
    <col min="14602" max="14602" width="12.875" style="7" customWidth="1"/>
    <col min="14603" max="14604" width="10.25" style="7" customWidth="1"/>
    <col min="14605" max="14607" width="0" style="7" hidden="1" customWidth="1"/>
    <col min="14608" max="14848" width="9" style="7"/>
    <col min="14849" max="14849" width="47.375" style="7" customWidth="1"/>
    <col min="14850" max="14850" width="11.125" style="7" customWidth="1"/>
    <col min="14851" max="14851" width="12.875" style="7" customWidth="1"/>
    <col min="14852" max="14852" width="11.125" style="7" customWidth="1"/>
    <col min="14853" max="14857" width="10.25" style="7" customWidth="1"/>
    <col min="14858" max="14858" width="12.875" style="7" customWidth="1"/>
    <col min="14859" max="14860" width="10.25" style="7" customWidth="1"/>
    <col min="14861" max="14863" width="0" style="7" hidden="1" customWidth="1"/>
    <col min="14864" max="15104" width="9" style="7"/>
    <col min="15105" max="15105" width="47.375" style="7" customWidth="1"/>
    <col min="15106" max="15106" width="11.125" style="7" customWidth="1"/>
    <col min="15107" max="15107" width="12.875" style="7" customWidth="1"/>
    <col min="15108" max="15108" width="11.125" style="7" customWidth="1"/>
    <col min="15109" max="15113" width="10.25" style="7" customWidth="1"/>
    <col min="15114" max="15114" width="12.875" style="7" customWidth="1"/>
    <col min="15115" max="15116" width="10.25" style="7" customWidth="1"/>
    <col min="15117" max="15119" width="0" style="7" hidden="1" customWidth="1"/>
    <col min="15120" max="15360" width="9" style="7"/>
    <col min="15361" max="15361" width="47.375" style="7" customWidth="1"/>
    <col min="15362" max="15362" width="11.125" style="7" customWidth="1"/>
    <col min="15363" max="15363" width="12.875" style="7" customWidth="1"/>
    <col min="15364" max="15364" width="11.125" style="7" customWidth="1"/>
    <col min="15365" max="15369" width="10.25" style="7" customWidth="1"/>
    <col min="15370" max="15370" width="12.875" style="7" customWidth="1"/>
    <col min="15371" max="15372" width="10.25" style="7" customWidth="1"/>
    <col min="15373" max="15375" width="0" style="7" hidden="1" customWidth="1"/>
    <col min="15376" max="15616" width="9" style="7"/>
    <col min="15617" max="15617" width="47.375" style="7" customWidth="1"/>
    <col min="15618" max="15618" width="11.125" style="7" customWidth="1"/>
    <col min="15619" max="15619" width="12.875" style="7" customWidth="1"/>
    <col min="15620" max="15620" width="11.125" style="7" customWidth="1"/>
    <col min="15621" max="15625" width="10.25" style="7" customWidth="1"/>
    <col min="15626" max="15626" width="12.875" style="7" customWidth="1"/>
    <col min="15627" max="15628" width="10.25" style="7" customWidth="1"/>
    <col min="15629" max="15631" width="0" style="7" hidden="1" customWidth="1"/>
    <col min="15632" max="15872" width="9" style="7"/>
    <col min="15873" max="15873" width="47.375" style="7" customWidth="1"/>
    <col min="15874" max="15874" width="11.125" style="7" customWidth="1"/>
    <col min="15875" max="15875" width="12.875" style="7" customWidth="1"/>
    <col min="15876" max="15876" width="11.125" style="7" customWidth="1"/>
    <col min="15877" max="15881" width="10.25" style="7" customWidth="1"/>
    <col min="15882" max="15882" width="12.875" style="7" customWidth="1"/>
    <col min="15883" max="15884" width="10.25" style="7" customWidth="1"/>
    <col min="15885" max="15887" width="0" style="7" hidden="1" customWidth="1"/>
    <col min="15888" max="16128" width="9" style="7"/>
    <col min="16129" max="16129" width="47.375" style="7" customWidth="1"/>
    <col min="16130" max="16130" width="11.125" style="7" customWidth="1"/>
    <col min="16131" max="16131" width="12.875" style="7" customWidth="1"/>
    <col min="16132" max="16132" width="11.125" style="7" customWidth="1"/>
    <col min="16133" max="16137" width="10.25" style="7" customWidth="1"/>
    <col min="16138" max="16138" width="12.875" style="7" customWidth="1"/>
    <col min="16139" max="16140" width="10.25" style="7" customWidth="1"/>
    <col min="16141" max="16143" width="0" style="7" hidden="1" customWidth="1"/>
    <col min="16144" max="16384" width="9" style="7"/>
  </cols>
  <sheetData>
    <row r="1" spans="1:14" x14ac:dyDescent="0.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15" customFormat="1" x14ac:dyDescent="0.2">
      <c r="A2" s="77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N2" s="9"/>
    </row>
    <row r="3" spans="1:14" x14ac:dyDescent="0.5">
      <c r="A3" s="77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4" x14ac:dyDescent="0.5">
      <c r="A4" s="80" t="s">
        <v>6</v>
      </c>
      <c r="B4" s="81"/>
      <c r="C4" s="81"/>
      <c r="D4" s="82"/>
      <c r="E4" s="80" t="s">
        <v>7</v>
      </c>
      <c r="F4" s="81"/>
      <c r="G4" s="81"/>
      <c r="H4" s="81"/>
      <c r="I4" s="81"/>
      <c r="J4" s="81"/>
      <c r="K4" s="81"/>
      <c r="L4" s="82"/>
    </row>
    <row r="5" spans="1:14" x14ac:dyDescent="0.5">
      <c r="A5" s="70" t="s">
        <v>14</v>
      </c>
      <c r="B5" s="71"/>
      <c r="C5" s="71"/>
      <c r="D5" s="72"/>
      <c r="E5" s="73" t="s">
        <v>8</v>
      </c>
      <c r="F5" s="74"/>
      <c r="G5" s="74"/>
      <c r="H5" s="74"/>
      <c r="I5" s="74"/>
      <c r="J5" s="74"/>
      <c r="K5" s="74"/>
      <c r="L5" s="75"/>
    </row>
    <row r="6" spans="1:14" x14ac:dyDescent="0.5">
      <c r="A6" s="70" t="s">
        <v>9</v>
      </c>
      <c r="B6" s="71"/>
      <c r="C6" s="71"/>
      <c r="D6" s="72"/>
      <c r="E6" s="70" t="s">
        <v>9</v>
      </c>
      <c r="F6" s="71"/>
      <c r="G6" s="71"/>
      <c r="H6" s="71"/>
      <c r="I6" s="71"/>
      <c r="J6" s="71"/>
      <c r="K6" s="71"/>
      <c r="L6" s="72"/>
    </row>
    <row r="7" spans="1:14" x14ac:dyDescent="0.5">
      <c r="A7" s="83" t="s">
        <v>15</v>
      </c>
      <c r="B7" s="84"/>
      <c r="C7" s="84"/>
      <c r="D7" s="85"/>
      <c r="E7" s="83" t="s">
        <v>15</v>
      </c>
      <c r="F7" s="84"/>
      <c r="G7" s="84"/>
      <c r="H7" s="84"/>
      <c r="I7" s="84"/>
      <c r="J7" s="84"/>
      <c r="K7" s="84"/>
      <c r="L7" s="85"/>
    </row>
    <row r="8" spans="1:14" x14ac:dyDescent="0.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4" x14ac:dyDescent="0.5">
      <c r="A9" s="20" t="s">
        <v>11</v>
      </c>
      <c r="B9" s="21"/>
      <c r="C9" s="11"/>
      <c r="D9" s="11"/>
      <c r="E9" s="11"/>
      <c r="F9" s="11"/>
      <c r="G9" s="11"/>
      <c r="H9" s="11"/>
      <c r="I9" s="11"/>
      <c r="J9" s="11"/>
      <c r="K9" s="11"/>
      <c r="L9" s="22"/>
    </row>
    <row r="10" spans="1:14" x14ac:dyDescent="0.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4" x14ac:dyDescent="0.5">
      <c r="A11" s="80" t="s">
        <v>12</v>
      </c>
      <c r="B11" s="81"/>
      <c r="C11" s="81"/>
      <c r="D11" s="82"/>
      <c r="E11" s="80" t="s">
        <v>13</v>
      </c>
      <c r="F11" s="81"/>
      <c r="G11" s="81"/>
      <c r="H11" s="81"/>
      <c r="I11" s="81"/>
      <c r="J11" s="81"/>
      <c r="K11" s="81"/>
      <c r="L11" s="82"/>
    </row>
    <row r="12" spans="1:14" x14ac:dyDescent="0.5">
      <c r="A12" s="70" t="s">
        <v>9</v>
      </c>
      <c r="B12" s="71"/>
      <c r="C12" s="71"/>
      <c r="D12" s="72"/>
      <c r="E12" s="70" t="s">
        <v>9</v>
      </c>
      <c r="F12" s="71"/>
      <c r="G12" s="71"/>
      <c r="H12" s="71"/>
      <c r="I12" s="71"/>
      <c r="J12" s="71"/>
      <c r="K12" s="71"/>
      <c r="L12" s="72"/>
    </row>
    <row r="13" spans="1:14" x14ac:dyDescent="0.5">
      <c r="A13" s="83" t="s">
        <v>15</v>
      </c>
      <c r="B13" s="84"/>
      <c r="C13" s="84"/>
      <c r="D13" s="85"/>
      <c r="E13" s="83" t="s">
        <v>15</v>
      </c>
      <c r="F13" s="84"/>
      <c r="G13" s="84"/>
      <c r="H13" s="84"/>
      <c r="I13" s="84"/>
      <c r="J13" s="84"/>
      <c r="K13" s="84"/>
      <c r="L13" s="85"/>
    </row>
    <row r="16" spans="1:14" x14ac:dyDescent="0.5">
      <c r="E16" s="7" t="s">
        <v>16</v>
      </c>
    </row>
  </sheetData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ageMargins left="0.59055118110236227" right="0.47244094488188981" top="0.59055118110236227" bottom="0.59055118110236227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สงป302</vt:lpstr>
      <vt:lpstr>mark1</vt:lpstr>
      <vt:lpstr>Sheet2</vt:lpstr>
      <vt:lpstr>mask2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ROOM2_COM31</cp:lastModifiedBy>
  <cp:lastPrinted>2013-10-24T03:53:26Z</cp:lastPrinted>
  <dcterms:created xsi:type="dcterms:W3CDTF">2013-10-02T03:26:38Z</dcterms:created>
  <dcterms:modified xsi:type="dcterms:W3CDTF">2020-05-01T09:03:11Z</dcterms:modified>
</cp:coreProperties>
</file>